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fcmserver\SPS\IMS Website SP Forms\Forms and Instructions\2023 DRAFT\Labor Hour\"/>
    </mc:Choice>
  </mc:AlternateContent>
  <xr:revisionPtr revIDLastSave="0" documentId="13_ncr:1_{6E489AF0-B290-4925-824D-A267A37E4FB5}" xr6:coauthVersionLast="36" xr6:coauthVersionMax="36" xr10:uidLastSave="{00000000-0000-0000-0000-000000000000}"/>
  <bookViews>
    <workbookView xWindow="0" yWindow="0" windowWidth="28800" windowHeight="12915" activeTab="2" xr2:uid="{00000000-000D-0000-FFFF-FFFF00000000}"/>
  </bookViews>
  <sheets>
    <sheet name="Summary LH_Cat SWOs" sheetId="5" r:id="rId1"/>
    <sheet name="Detail LH_Cat SWO" sheetId="2" r:id="rId2"/>
    <sheet name="Report LH_Cat SWOs" sheetId="4" r:id="rId3"/>
  </sheets>
  <definedNames>
    <definedName name="_xlnm.Print_Area" localSheetId="1">'Detail LH_Cat SWO'!$A$1:$S$41</definedName>
    <definedName name="_xlnm.Print_Area" localSheetId="2">'Report LH_Cat SWOs'!$A$1:$M$17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8" i="2" l="1"/>
  <c r="Q17" i="2"/>
  <c r="N27" i="2" l="1"/>
  <c r="N28" i="2"/>
  <c r="Q30" i="2"/>
  <c r="T25" i="5"/>
  <c r="T27" i="5" s="1"/>
  <c r="M39" i="2" l="1"/>
  <c r="H16" i="4" l="1"/>
  <c r="G16" i="4"/>
  <c r="H39" i="2"/>
  <c r="F39" i="2"/>
  <c r="Q19" i="2"/>
  <c r="K30" i="2"/>
  <c r="K19" i="2"/>
  <c r="K23" i="2" s="1"/>
  <c r="Q24" i="2" l="1"/>
  <c r="K24" i="2"/>
  <c r="I16" i="4"/>
  <c r="J39" i="2"/>
  <c r="J16" i="4"/>
  <c r="K16" i="4"/>
</calcChain>
</file>

<file path=xl/sharedStrings.xml><?xml version="1.0" encoding="utf-8"?>
<sst xmlns="http://schemas.openxmlformats.org/spreadsheetml/2006/main" count="114" uniqueCount="94">
  <si>
    <t>CURRENT LABOR COST</t>
  </si>
  <si>
    <t>CUMULATIVE AMOUNT</t>
  </si>
  <si>
    <t xml:space="preserve">Employee </t>
  </si>
  <si>
    <t>Name</t>
  </si>
  <si>
    <t>Hours</t>
  </si>
  <si>
    <t>Rate</t>
  </si>
  <si>
    <t xml:space="preserve">Labor </t>
  </si>
  <si>
    <t>Costs</t>
  </si>
  <si>
    <t xml:space="preserve">Straight </t>
  </si>
  <si>
    <t xml:space="preserve">Time </t>
  </si>
  <si>
    <t xml:space="preserve">Over </t>
  </si>
  <si>
    <t>Time</t>
  </si>
  <si>
    <t>Double</t>
  </si>
  <si>
    <t xml:space="preserve"> Time</t>
  </si>
  <si>
    <t>Cumulative Travel</t>
  </si>
  <si>
    <t>Cum Gross Amount Billed To Date</t>
  </si>
  <si>
    <t>Cumulative Retention</t>
  </si>
  <si>
    <t>Cum Amount Billed To  Date</t>
  </si>
  <si>
    <t>TRAVEL BREAKOUT</t>
  </si>
  <si>
    <t>Employee Name</t>
  </si>
  <si>
    <t>Travel Dates</t>
  </si>
  <si>
    <t>Travel Costs</t>
  </si>
  <si>
    <t>Current Travel Cost</t>
  </si>
  <si>
    <t xml:space="preserve">Cumulative Travel Costs </t>
  </si>
  <si>
    <t>9.7   TOTALS</t>
  </si>
  <si>
    <r>
      <t>10.</t>
    </r>
    <r>
      <rPr>
        <sz val="10"/>
        <color theme="1"/>
        <rFont val="Arial"/>
        <family val="2"/>
      </rPr>
      <t xml:space="preserve">  Attach copies of timecards/timesheets, materials receipts, storeroom requisitions, supporting schedules for all items.</t>
    </r>
  </si>
  <si>
    <r>
      <t>11.</t>
    </r>
    <r>
      <rPr>
        <i/>
        <sz val="10"/>
        <color theme="1"/>
        <rFont val="Arial"/>
        <family val="2"/>
      </rPr>
      <t xml:space="preserve">  </t>
    </r>
    <r>
      <rPr>
        <sz val="10"/>
        <color theme="1"/>
        <rFont val="Arial"/>
        <family val="2"/>
      </rPr>
      <t>Attach the travel receipts and forms per your subcontract.</t>
    </r>
  </si>
  <si>
    <t>SWO No</t>
  </si>
  <si>
    <t>SWO Value</t>
  </si>
  <si>
    <t>Labor</t>
  </si>
  <si>
    <r>
      <t>Cumulative</t>
    </r>
    <r>
      <rPr>
        <b/>
        <sz val="10"/>
        <color theme="1"/>
        <rFont val="Arial"/>
        <family val="2"/>
      </rPr>
      <t xml:space="preserve"> </t>
    </r>
    <r>
      <rPr>
        <sz val="10"/>
        <color theme="1"/>
        <rFont val="Arial"/>
        <family val="2"/>
      </rPr>
      <t>Travel Cost</t>
    </r>
  </si>
  <si>
    <t>Cumulative Gross Amount Billed to Date</t>
  </si>
  <si>
    <t>Cumulative Paid To Date</t>
  </si>
  <si>
    <t>6.  CUMULATIVE COSTS</t>
  </si>
  <si>
    <t>Phone Number/Extension</t>
  </si>
  <si>
    <t xml:space="preserve">CURRENT AMOUNT DUE </t>
  </si>
  <si>
    <t>Billed To:</t>
  </si>
  <si>
    <t>DETAIL LABOR HOUR with MULTIPLE LABOR CATEGORY SUBCONTRACT WORK ORDER (SWO)</t>
  </si>
  <si>
    <r>
      <t>1.</t>
    </r>
    <r>
      <rPr>
        <sz val="10"/>
        <color theme="1"/>
        <rFont val="Arial"/>
        <family val="2"/>
      </rPr>
      <t xml:space="preserve">  Invoice Date:</t>
    </r>
  </si>
  <si>
    <r>
      <t>3.</t>
    </r>
    <r>
      <rPr>
        <sz val="10"/>
        <color theme="1"/>
        <rFont val="Arial"/>
        <family val="2"/>
      </rPr>
      <t xml:space="preserve">  </t>
    </r>
    <r>
      <rPr>
        <b/>
        <sz val="10"/>
        <color theme="1"/>
        <rFont val="Arial"/>
        <family val="2"/>
      </rPr>
      <t>JPL SWO Number:</t>
    </r>
  </si>
  <si>
    <r>
      <t xml:space="preserve">4. </t>
    </r>
    <r>
      <rPr>
        <sz val="10"/>
        <color theme="1"/>
        <rFont val="Arial"/>
        <family val="2"/>
      </rPr>
      <t xml:space="preserve">Total SWO Value: </t>
    </r>
  </si>
  <si>
    <r>
      <t>5.</t>
    </r>
    <r>
      <rPr>
        <sz val="10"/>
        <color theme="1"/>
        <rFont val="Arial"/>
        <family val="2"/>
      </rPr>
      <t xml:space="preserve">  Invoice Number:</t>
    </r>
  </si>
  <si>
    <r>
      <t>6.</t>
    </r>
    <r>
      <rPr>
        <sz val="10"/>
        <color theme="1"/>
        <rFont val="Arial"/>
        <family val="2"/>
      </rPr>
      <t xml:space="preserve">  Billing Period:</t>
    </r>
  </si>
  <si>
    <t>Cumulative Labor Costs</t>
  </si>
  <si>
    <t xml:space="preserve">Total Labor Costs </t>
  </si>
  <si>
    <t>Portion of labor costs, software licenses, rental of real or tangible property performed/used solely in California or in the United States to be taxed if foreign entity</t>
  </si>
  <si>
    <t>Travel costs</t>
  </si>
  <si>
    <t>Less Retention (on labor only)</t>
  </si>
  <si>
    <t>Gross Project Task Breakdown:</t>
  </si>
  <si>
    <t>Classification</t>
  </si>
  <si>
    <t>Straight</t>
  </si>
  <si>
    <t>Over</t>
  </si>
  <si>
    <t xml:space="preserve">Cumulative </t>
  </si>
  <si>
    <r>
      <t>2.</t>
    </r>
    <r>
      <rPr>
        <sz val="10"/>
        <color theme="1"/>
        <rFont val="Arial"/>
        <family val="2"/>
      </rPr>
      <t xml:space="preserve"> JPL Subcontract Number:</t>
    </r>
  </si>
  <si>
    <t>Current Gross Amount Billed</t>
  </si>
  <si>
    <t>LABOR HOUR with MULTIPLE LABOR CATEGORY SUBCONTRACT WORK ORDERS (SWOs) REPORT</t>
  </si>
  <si>
    <t>1.  Report Date:</t>
  </si>
  <si>
    <t>2.  Report Period:</t>
  </si>
  <si>
    <t>3.  JPL Subcontract Number:</t>
  </si>
  <si>
    <t>4. Total Subcontract Value:</t>
  </si>
  <si>
    <t>Cumulative Labor Amount</t>
  </si>
  <si>
    <t>Cumulative Retention Amount</t>
  </si>
  <si>
    <t>Jet Propulsion Laboratory</t>
  </si>
  <si>
    <t>4800 Oak Grove Drive</t>
  </si>
  <si>
    <t>Pasadena, CA 91109-8099</t>
  </si>
  <si>
    <t>1. Invoice Date:</t>
  </si>
  <si>
    <t>2. JPL Subcontract Number:</t>
  </si>
  <si>
    <t>3. Total Subcontract Value:</t>
  </si>
  <si>
    <t>Authorized Signature</t>
  </si>
  <si>
    <t>Name (Please Print)</t>
  </si>
  <si>
    <t>Email</t>
  </si>
  <si>
    <t>SUMMARY LABOR HOUR with MULTIPLE LABOR 
CATEGORY SUBCONTRACT WORK ORDERS (SWOs)</t>
  </si>
  <si>
    <t>Total Costs (Gross):</t>
  </si>
  <si>
    <t>Less Retention:</t>
  </si>
  <si>
    <t>Current Amount Due:</t>
  </si>
  <si>
    <t xml:space="preserve">Current Gross Amount </t>
  </si>
  <si>
    <t>Cumulative Gross Project Task Breakdown:</t>
  </si>
  <si>
    <t>G&amp;A (%)</t>
  </si>
  <si>
    <t>123456/B.4.1</t>
  </si>
  <si>
    <t>123457/02.03</t>
  </si>
  <si>
    <t>123457/02.01.0</t>
  </si>
  <si>
    <t>Cumulative Straight Time Hours</t>
  </si>
  <si>
    <t>Cumulative Over Time Hours</t>
  </si>
  <si>
    <t>Cum Double Time Hours</t>
  </si>
  <si>
    <t>Mail Stop 241-280</t>
  </si>
  <si>
    <t>4. Invoice Number:</t>
  </si>
  <si>
    <t>5. Billing Period:</t>
  </si>
  <si>
    <t>6. From:</t>
  </si>
  <si>
    <t>6.1 Remit To:</t>
  </si>
  <si>
    <t>7.
CURRENT COST</t>
  </si>
  <si>
    <r>
      <t xml:space="preserve">7.1
</t>
    </r>
    <r>
      <rPr>
        <sz val="10"/>
        <color indexed="8"/>
        <rFont val="Arial"/>
        <family val="2"/>
      </rPr>
      <t>SWO Number</t>
    </r>
  </si>
  <si>
    <r>
      <t xml:space="preserve">7.2
</t>
    </r>
    <r>
      <rPr>
        <sz val="10"/>
        <color indexed="8"/>
        <rFont val="Arial"/>
        <family val="2"/>
      </rPr>
      <t>Cost</t>
    </r>
  </si>
  <si>
    <r>
      <t xml:space="preserve">7.3
</t>
    </r>
    <r>
      <rPr>
        <sz val="10"/>
        <color indexed="8"/>
        <rFont val="Arial"/>
        <family val="2"/>
      </rPr>
      <t>Retention</t>
    </r>
  </si>
  <si>
    <r>
      <rPr>
        <b/>
        <sz val="9"/>
        <color theme="1"/>
        <rFont val="Arial"/>
        <family val="2"/>
      </rPr>
      <t>8</t>
    </r>
    <r>
      <rPr>
        <sz val="9"/>
        <color theme="1"/>
        <rFont val="Arial"/>
        <family val="2"/>
      </rPr>
      <t>.</t>
    </r>
    <r>
      <rPr>
        <i/>
        <sz val="9"/>
        <color theme="1"/>
        <rFont val="Arial"/>
        <family val="2"/>
      </rPr>
      <t xml:space="preserve"> “I hereby certify that the above invoice is correct and just, that payment therefore has not been received, and that the invoice is presented with the knowledge that the amount paid hereunder will become the basis of a claim against the United States Government.”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</si>
</sst>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0.0"/>
    <numFmt numFmtId="165" formatCode="&quot;$&quot;#,##0.00"/>
  </numFmts>
  <fonts count="20" x14ac:knownFonts="1">
    <font>
      <sz val="10"/>
      <color theme="1"/>
      <name val="Calibri"/>
      <family val="2"/>
      <scheme val="minor"/>
    </font>
    <font>
      <b/>
      <sz val="12"/>
      <color theme="1"/>
      <name val="Arial"/>
      <family val="2"/>
    </font>
    <font>
      <sz val="12"/>
      <color theme="1"/>
      <name val="Times New Roman"/>
      <family val="1"/>
    </font>
    <font>
      <sz val="9"/>
      <color theme="1"/>
      <name val="Arial"/>
      <family val="2"/>
    </font>
    <font>
      <sz val="10"/>
      <color theme="1"/>
      <name val="Times New Roman"/>
      <family val="1"/>
    </font>
    <font>
      <b/>
      <sz val="10"/>
      <color theme="1"/>
      <name val="Arial"/>
      <family val="2"/>
    </font>
    <font>
      <sz val="10"/>
      <color theme="1"/>
      <name val="Arial"/>
      <family val="2"/>
    </font>
    <font>
      <b/>
      <sz val="9"/>
      <color theme="1"/>
      <name val="Arial"/>
      <family val="2"/>
    </font>
    <font>
      <sz val="9"/>
      <color rgb="FFFF0000"/>
      <name val="Arial"/>
      <family val="2"/>
    </font>
    <font>
      <sz val="12"/>
      <color theme="1"/>
      <name val="Arial"/>
      <family val="2"/>
    </font>
    <font>
      <i/>
      <sz val="9"/>
      <color theme="1"/>
      <name val="Arial"/>
      <family val="2"/>
    </font>
    <font>
      <sz val="10"/>
      <color rgb="FFFF0000"/>
      <name val="Arial"/>
      <family val="2"/>
    </font>
    <font>
      <b/>
      <sz val="9"/>
      <color rgb="FF00B050"/>
      <name val="Arial"/>
      <family val="2"/>
    </font>
    <font>
      <i/>
      <sz val="10"/>
      <color theme="1"/>
      <name val="Arial"/>
      <family val="2"/>
    </font>
    <font>
      <b/>
      <sz val="10"/>
      <color rgb="FFFF0000"/>
      <name val="Arial"/>
      <family val="2"/>
    </font>
    <font>
      <sz val="10"/>
      <name val="Arial"/>
      <family val="2"/>
    </font>
    <font>
      <b/>
      <sz val="9"/>
      <name val="Arial"/>
      <family val="2"/>
    </font>
    <font>
      <u/>
      <sz val="10"/>
      <color theme="1"/>
      <name val="Arial"/>
      <family val="2"/>
    </font>
    <font>
      <sz val="10"/>
      <color theme="1"/>
      <name val="Calibri"/>
      <family val="2"/>
      <scheme val="minor"/>
    </font>
    <font>
      <sz val="10"/>
      <color indexed="8"/>
      <name val="Arial"/>
      <family val="2"/>
    </font>
  </fonts>
  <fills count="6">
    <fill>
      <patternFill patternType="none"/>
    </fill>
    <fill>
      <patternFill patternType="gray125"/>
    </fill>
    <fill>
      <patternFill patternType="solid">
        <fgColor rgb="FF99CCFF"/>
        <bgColor indexed="64"/>
      </patternFill>
    </fill>
    <fill>
      <patternFill patternType="solid">
        <fgColor rgb="FF808080"/>
        <bgColor indexed="64"/>
      </patternFill>
    </fill>
    <fill>
      <patternFill patternType="solid">
        <fgColor rgb="FFFFFFFF"/>
        <bgColor indexed="64"/>
      </patternFill>
    </fill>
    <fill>
      <patternFill patternType="solid">
        <fgColor theme="1" tint="0.499984740745262"/>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auto="1"/>
      </left>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0" fontId="15" fillId="0" borderId="0"/>
    <xf numFmtId="44" fontId="18" fillId="0" borderId="0" applyFont="0" applyFill="0" applyBorder="0" applyAlignment="0" applyProtection="0"/>
  </cellStyleXfs>
  <cellXfs count="306">
    <xf numFmtId="0" fontId="0" fillId="0" borderId="0" xfId="0"/>
    <xf numFmtId="0" fontId="0" fillId="0" borderId="0" xfId="0" applyAlignment="1">
      <alignment vertical="center"/>
    </xf>
    <xf numFmtId="0" fontId="2" fillId="0" borderId="0" xfId="0" applyFont="1" applyAlignment="1">
      <alignment vertical="center"/>
    </xf>
    <xf numFmtId="0" fontId="4" fillId="0" borderId="0" xfId="0" applyFont="1" applyAlignment="1">
      <alignment vertical="center" wrapText="1"/>
    </xf>
    <xf numFmtId="0" fontId="9" fillId="0" borderId="0" xfId="0" applyFont="1" applyAlignme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vertical="center" wrapText="1"/>
    </xf>
    <xf numFmtId="0" fontId="0" fillId="2" borderId="6" xfId="0" applyFill="1" applyBorder="1" applyAlignment="1">
      <alignment vertical="center" wrapText="1"/>
    </xf>
    <xf numFmtId="0" fontId="7" fillId="4" borderId="4" xfId="0" applyFont="1" applyFill="1" applyBorder="1" applyAlignment="1">
      <alignment vertical="center" wrapText="1"/>
    </xf>
    <xf numFmtId="8" fontId="5" fillId="4" borderId="6" xfId="0" applyNumberFormat="1" applyFont="1" applyFill="1" applyBorder="1" applyAlignment="1">
      <alignment horizontal="right" vertical="center" wrapText="1"/>
    </xf>
    <xf numFmtId="0" fontId="12" fillId="4" borderId="4" xfId="0" applyFont="1" applyFill="1" applyBorder="1" applyAlignment="1">
      <alignment vertical="center" wrapText="1"/>
    </xf>
    <xf numFmtId="0" fontId="6" fillId="0" borderId="0" xfId="0" applyFont="1" applyAlignment="1">
      <alignment horizontal="center" vertical="center"/>
    </xf>
    <xf numFmtId="0" fontId="5" fillId="0" borderId="0" xfId="0" applyFont="1" applyAlignment="1">
      <alignment vertical="center"/>
    </xf>
    <xf numFmtId="0" fontId="5" fillId="2" borderId="1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0" borderId="0" xfId="0" applyAlignment="1"/>
    <xf numFmtId="8" fontId="14" fillId="4" borderId="6" xfId="0" applyNumberFormat="1" applyFont="1" applyFill="1" applyBorder="1" applyAlignment="1">
      <alignment horizontal="right" vertical="center" wrapText="1"/>
    </xf>
    <xf numFmtId="0" fontId="0" fillId="0" borderId="0" xfId="0" applyBorder="1"/>
    <xf numFmtId="0" fontId="0" fillId="0" borderId="0" xfId="0" applyAlignment="1">
      <alignment horizontal="left" wrapText="1"/>
    </xf>
    <xf numFmtId="0" fontId="5" fillId="4" borderId="16" xfId="0" applyFont="1" applyFill="1" applyBorder="1" applyAlignment="1">
      <alignment vertical="center" wrapText="1"/>
    </xf>
    <xf numFmtId="0" fontId="2" fillId="0" borderId="0" xfId="0" applyFont="1" applyBorder="1" applyAlignment="1">
      <alignment vertical="center" wrapText="1"/>
    </xf>
    <xf numFmtId="8" fontId="5" fillId="4" borderId="48" xfId="0" applyNumberFormat="1" applyFont="1" applyFill="1" applyBorder="1" applyAlignment="1">
      <alignment horizontal="right" vertical="center" wrapText="1"/>
    </xf>
    <xf numFmtId="0" fontId="7" fillId="4" borderId="36" xfId="0" applyFont="1" applyFill="1" applyBorder="1" applyAlignment="1">
      <alignment vertical="center" wrapText="1"/>
    </xf>
    <xf numFmtId="0" fontId="7" fillId="4" borderId="36" xfId="0" applyFont="1" applyFill="1" applyBorder="1" applyAlignment="1">
      <alignment horizontal="left" vertical="top" wrapText="1"/>
    </xf>
    <xf numFmtId="0" fontId="7" fillId="4" borderId="37" xfId="0" applyFont="1" applyFill="1" applyBorder="1" applyAlignment="1">
      <alignment vertical="center" wrapText="1"/>
    </xf>
    <xf numFmtId="0" fontId="7" fillId="4" borderId="5" xfId="0" applyFont="1" applyFill="1" applyBorder="1" applyAlignment="1">
      <alignment vertical="center" wrapText="1"/>
    </xf>
    <xf numFmtId="0" fontId="7" fillId="4" borderId="4" xfId="0" applyFont="1" applyFill="1" applyBorder="1" applyAlignment="1">
      <alignment horizontal="right" vertical="center" wrapText="1"/>
    </xf>
    <xf numFmtId="0" fontId="7" fillId="4" borderId="38" xfId="0" applyFont="1" applyFill="1" applyBorder="1" applyAlignment="1">
      <alignment vertical="center" wrapText="1"/>
    </xf>
    <xf numFmtId="2" fontId="7" fillId="4" borderId="23" xfId="0" applyNumberFormat="1" applyFont="1" applyFill="1" applyBorder="1" applyAlignment="1">
      <alignment vertical="center" wrapText="1"/>
    </xf>
    <xf numFmtId="0" fontId="0" fillId="2" borderId="9" xfId="0" applyFill="1" applyBorder="1" applyAlignment="1">
      <alignment horizontal="center" vertical="center" wrapText="1"/>
    </xf>
    <xf numFmtId="0" fontId="3" fillId="4" borderId="27" xfId="0" applyFont="1" applyFill="1" applyBorder="1" applyAlignment="1" applyProtection="1">
      <alignment vertical="center" wrapText="1"/>
      <protection locked="0"/>
    </xf>
    <xf numFmtId="164" fontId="3" fillId="4" borderId="27" xfId="0" applyNumberFormat="1" applyFont="1" applyFill="1" applyBorder="1" applyAlignment="1" applyProtection="1">
      <alignment horizontal="right" vertical="center" wrapText="1"/>
      <protection locked="0"/>
    </xf>
    <xf numFmtId="8" fontId="3" fillId="4" borderId="27" xfId="0" applyNumberFormat="1" applyFont="1" applyFill="1" applyBorder="1" applyAlignment="1" applyProtection="1">
      <alignment horizontal="right" vertical="center" wrapText="1"/>
      <protection locked="0"/>
    </xf>
    <xf numFmtId="0" fontId="3" fillId="4" borderId="28" xfId="0" applyFont="1" applyFill="1" applyBorder="1" applyAlignment="1" applyProtection="1">
      <alignment horizontal="right" vertical="center" wrapText="1"/>
      <protection locked="0"/>
    </xf>
    <xf numFmtId="0" fontId="3" fillId="4" borderId="26" xfId="0" applyFont="1" applyFill="1" applyBorder="1" applyAlignment="1" applyProtection="1">
      <alignment vertical="center" wrapText="1"/>
      <protection locked="0"/>
    </xf>
    <xf numFmtId="164" fontId="3" fillId="4" borderId="26" xfId="0" applyNumberFormat="1" applyFont="1" applyFill="1" applyBorder="1" applyAlignment="1" applyProtection="1">
      <alignment horizontal="right" vertical="center" wrapText="1"/>
      <protection locked="0"/>
    </xf>
    <xf numFmtId="8" fontId="3" fillId="4" borderId="26" xfId="0" applyNumberFormat="1" applyFont="1" applyFill="1" applyBorder="1" applyAlignment="1" applyProtection="1">
      <alignment horizontal="right" vertical="center" wrapText="1"/>
      <protection locked="0"/>
    </xf>
    <xf numFmtId="0" fontId="3" fillId="4" borderId="24" xfId="0" applyFont="1" applyFill="1" applyBorder="1" applyAlignment="1" applyProtection="1">
      <alignment horizontal="right" vertical="center" wrapText="1"/>
      <protection locked="0"/>
    </xf>
    <xf numFmtId="8" fontId="6" fillId="4" borderId="35" xfId="0" applyNumberFormat="1" applyFont="1" applyFill="1" applyBorder="1" applyAlignment="1" applyProtection="1">
      <alignment horizontal="right" vertical="center" wrapText="1"/>
      <protection locked="0"/>
    </xf>
    <xf numFmtId="8" fontId="6" fillId="4" borderId="35" xfId="0" applyNumberFormat="1" applyFont="1" applyFill="1" applyBorder="1" applyAlignment="1" applyProtection="1">
      <alignment horizontal="right" vertical="center" wrapText="1"/>
    </xf>
    <xf numFmtId="8" fontId="6" fillId="4" borderId="6" xfId="0" applyNumberFormat="1" applyFont="1" applyFill="1" applyBorder="1" applyAlignment="1" applyProtection="1">
      <alignment horizontal="right" vertical="center" wrapText="1"/>
      <protection locked="0"/>
    </xf>
    <xf numFmtId="7" fontId="6" fillId="4" borderId="6" xfId="0" applyNumberFormat="1" applyFont="1" applyFill="1" applyBorder="1" applyAlignment="1" applyProtection="1">
      <alignment horizontal="right" vertical="center" wrapText="1"/>
      <protection locked="0"/>
    </xf>
    <xf numFmtId="164" fontId="6" fillId="4" borderId="6" xfId="0" applyNumberFormat="1" applyFont="1" applyFill="1" applyBorder="1" applyAlignment="1" applyProtection="1">
      <alignment horizontal="center" vertical="center" wrapText="1"/>
      <protection locked="0"/>
    </xf>
    <xf numFmtId="8" fontId="11" fillId="4" borderId="47" xfId="0" applyNumberFormat="1" applyFont="1" applyFill="1" applyBorder="1" applyAlignment="1" applyProtection="1">
      <alignment horizontal="right" vertical="center" wrapText="1"/>
      <protection locked="0"/>
    </xf>
    <xf numFmtId="14" fontId="6" fillId="4" borderId="16" xfId="0" applyNumberFormat="1" applyFont="1" applyFill="1" applyBorder="1" applyAlignment="1" applyProtection="1">
      <alignment horizontal="left" vertical="center" wrapText="1"/>
      <protection locked="0"/>
    </xf>
    <xf numFmtId="0" fontId="6" fillId="4" borderId="16" xfId="0" applyFont="1" applyFill="1" applyBorder="1" applyAlignment="1" applyProtection="1">
      <alignment horizontal="left" vertical="center" wrapText="1"/>
      <protection locked="0"/>
    </xf>
    <xf numFmtId="0" fontId="5" fillId="4" borderId="16" xfId="0" applyFont="1" applyFill="1" applyBorder="1" applyAlignment="1">
      <alignment vertical="center"/>
    </xf>
    <xf numFmtId="8" fontId="6" fillId="4" borderId="16" xfId="0" applyNumberFormat="1" applyFont="1" applyFill="1" applyBorder="1" applyAlignment="1" applyProtection="1">
      <alignment horizontal="left" vertical="center" wrapText="1"/>
      <protection locked="0"/>
    </xf>
    <xf numFmtId="0" fontId="6" fillId="0" borderId="0" xfId="0" applyFont="1"/>
    <xf numFmtId="0" fontId="5" fillId="4" borderId="16" xfId="0" applyFont="1" applyFill="1" applyBorder="1" applyAlignment="1">
      <alignment horizontal="left" vertical="center" wrapText="1"/>
    </xf>
    <xf numFmtId="165" fontId="6" fillId="4" borderId="6" xfId="0" applyNumberFormat="1" applyFont="1" applyFill="1" applyBorder="1" applyAlignment="1" applyProtection="1">
      <alignment horizontal="right" vertical="center" wrapText="1"/>
      <protection locked="0"/>
    </xf>
    <xf numFmtId="0" fontId="5" fillId="2" borderId="3" xfId="0" applyFont="1" applyFill="1" applyBorder="1" applyAlignment="1">
      <alignment horizontal="center" vertical="center" wrapText="1"/>
    </xf>
    <xf numFmtId="0" fontId="3" fillId="4" borderId="37" xfId="0" applyFont="1" applyFill="1" applyBorder="1" applyAlignment="1">
      <alignment vertical="center" wrapText="1"/>
    </xf>
    <xf numFmtId="0" fontId="3" fillId="4" borderId="34" xfId="0" applyFont="1" applyFill="1" applyBorder="1" applyAlignment="1">
      <alignment vertical="center" wrapText="1"/>
    </xf>
    <xf numFmtId="0" fontId="7" fillId="4" borderId="11" xfId="0" applyFont="1" applyFill="1" applyBorder="1" applyAlignment="1">
      <alignment horizontal="right" vertical="center" wrapText="1"/>
    </xf>
    <xf numFmtId="0" fontId="7" fillId="3" borderId="9"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Alignment="1">
      <alignment vertical="center" wrapText="1"/>
    </xf>
    <xf numFmtId="0" fontId="7" fillId="4" borderId="11"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2" borderId="6" xfId="0" applyFill="1" applyBorder="1" applyAlignment="1">
      <alignment horizontal="center" vertical="center" wrapText="1"/>
    </xf>
    <xf numFmtId="0" fontId="5" fillId="2" borderId="51" xfId="0" applyFont="1" applyFill="1" applyBorder="1" applyAlignment="1" applyProtection="1">
      <alignment horizontal="center" wrapText="1"/>
    </xf>
    <xf numFmtId="0" fontId="5" fillId="2" borderId="9" xfId="0" applyFont="1" applyFill="1" applyBorder="1" applyAlignment="1" applyProtection="1">
      <alignment horizontal="center" wrapText="1"/>
    </xf>
    <xf numFmtId="165" fontId="6" fillId="4" borderId="13" xfId="0" applyNumberFormat="1" applyFont="1" applyFill="1" applyBorder="1" applyAlignment="1" applyProtection="1">
      <alignment wrapText="1"/>
      <protection locked="0"/>
    </xf>
    <xf numFmtId="8" fontId="6" fillId="4" borderId="13" xfId="0" applyNumberFormat="1" applyFont="1" applyFill="1" applyBorder="1" applyAlignment="1">
      <alignment wrapText="1"/>
    </xf>
    <xf numFmtId="8" fontId="11" fillId="4" borderId="13" xfId="0" applyNumberFormat="1" applyFont="1" applyFill="1" applyBorder="1" applyAlignment="1" applyProtection="1">
      <alignment wrapText="1"/>
      <protection locked="0"/>
    </xf>
    <xf numFmtId="8" fontId="6" fillId="4" borderId="50" xfId="0" applyNumberFormat="1" applyFont="1" applyFill="1" applyBorder="1" applyAlignment="1" applyProtection="1">
      <alignment horizontal="right" vertical="center" wrapText="1"/>
      <protection locked="0"/>
    </xf>
    <xf numFmtId="8" fontId="11" fillId="4" borderId="50" xfId="0" applyNumberFormat="1" applyFont="1" applyFill="1" applyBorder="1" applyAlignment="1" applyProtection="1">
      <alignment horizontal="right" vertical="center" wrapText="1"/>
      <protection locked="0"/>
    </xf>
    <xf numFmtId="8" fontId="6" fillId="4" borderId="50" xfId="0" applyNumberFormat="1" applyFont="1" applyFill="1" applyBorder="1" applyAlignment="1">
      <alignment horizontal="right" vertical="center" wrapText="1"/>
    </xf>
    <xf numFmtId="8" fontId="6" fillId="4" borderId="50" xfId="0" applyNumberFormat="1" applyFont="1" applyFill="1" applyBorder="1" applyAlignment="1" applyProtection="1">
      <alignment horizontal="center" vertical="center" wrapText="1"/>
      <protection locked="0"/>
    </xf>
    <xf numFmtId="8" fontId="6" fillId="4" borderId="50" xfId="0" applyNumberFormat="1" applyFont="1" applyFill="1" applyBorder="1" applyAlignment="1">
      <alignment horizontal="center" vertical="center" wrapText="1"/>
    </xf>
    <xf numFmtId="0" fontId="3" fillId="4" borderId="11" xfId="0" applyFont="1" applyFill="1" applyBorder="1" applyAlignment="1">
      <alignment vertical="center" wrapText="1"/>
    </xf>
    <xf numFmtId="2" fontId="7" fillId="4" borderId="1" xfId="0" applyNumberFormat="1" applyFont="1" applyFill="1" applyBorder="1" applyAlignment="1">
      <alignment wrapText="1"/>
    </xf>
    <xf numFmtId="0" fontId="3" fillId="3" borderId="9" xfId="0" applyFont="1" applyFill="1" applyBorder="1" applyAlignment="1">
      <alignment horizontal="right" vertical="center" wrapText="1"/>
    </xf>
    <xf numFmtId="8" fontId="6" fillId="4" borderId="56" xfId="0" applyNumberFormat="1" applyFont="1" applyFill="1" applyBorder="1" applyAlignment="1" applyProtection="1">
      <alignment horizontal="right" vertical="center" wrapText="1"/>
      <protection locked="0"/>
    </xf>
    <xf numFmtId="8" fontId="6" fillId="4" borderId="25" xfId="0" applyNumberFormat="1" applyFont="1" applyFill="1" applyBorder="1" applyAlignment="1" applyProtection="1">
      <alignment horizontal="right" vertical="center" wrapText="1"/>
      <protection locked="0"/>
    </xf>
    <xf numFmtId="8" fontId="6" fillId="4" borderId="57" xfId="0" applyNumberFormat="1" applyFont="1" applyFill="1" applyBorder="1" applyAlignment="1">
      <alignment horizontal="right" vertical="center" wrapText="1"/>
    </xf>
    <xf numFmtId="8" fontId="6" fillId="4" borderId="7" xfId="0" applyNumberFormat="1" applyFont="1" applyFill="1" applyBorder="1" applyAlignment="1" applyProtection="1">
      <alignment horizontal="center" vertical="center" wrapText="1"/>
      <protection locked="0"/>
    </xf>
    <xf numFmtId="0" fontId="7" fillId="4" borderId="14" xfId="0" applyFont="1" applyFill="1" applyBorder="1" applyAlignment="1">
      <alignment wrapText="1"/>
    </xf>
    <xf numFmtId="8" fontId="11" fillId="4" borderId="12" xfId="0" applyNumberFormat="1" applyFont="1" applyFill="1" applyBorder="1" applyAlignment="1">
      <alignment horizontal="center" vertical="center" wrapText="1"/>
    </xf>
    <xf numFmtId="0" fontId="14" fillId="5" borderId="3" xfId="0" applyFont="1" applyFill="1" applyBorder="1" applyAlignment="1">
      <alignment horizontal="right" vertical="center" wrapText="1"/>
    </xf>
    <xf numFmtId="0" fontId="3" fillId="5" borderId="2" xfId="0" applyFont="1" applyFill="1" applyBorder="1" applyAlignment="1">
      <alignment horizontal="right" vertical="center" wrapText="1"/>
    </xf>
    <xf numFmtId="8" fontId="3" fillId="5" borderId="2" xfId="0" applyNumberFormat="1" applyFont="1" applyFill="1" applyBorder="1" applyAlignment="1">
      <alignment horizontal="right" vertical="center" wrapText="1"/>
    </xf>
    <xf numFmtId="0" fontId="7" fillId="5" borderId="10" xfId="0" applyFont="1" applyFill="1" applyBorder="1" applyAlignment="1">
      <alignment horizontal="right" vertical="center" wrapText="1"/>
    </xf>
    <xf numFmtId="8" fontId="3" fillId="5" borderId="3" xfId="0" applyNumberFormat="1" applyFont="1" applyFill="1" applyBorder="1" applyAlignment="1">
      <alignment horizontal="right" vertical="center" wrapText="1"/>
    </xf>
    <xf numFmtId="0" fontId="3" fillId="5" borderId="10" xfId="0" applyFont="1" applyFill="1" applyBorder="1" applyAlignment="1">
      <alignment vertical="center" wrapText="1"/>
    </xf>
    <xf numFmtId="0" fontId="3" fillId="5" borderId="0" xfId="0" applyFont="1" applyFill="1" applyBorder="1" applyAlignment="1">
      <alignment vertical="center" wrapText="1"/>
    </xf>
    <xf numFmtId="0" fontId="3" fillId="5" borderId="0" xfId="0" applyFont="1" applyFill="1" applyBorder="1" applyAlignment="1" applyProtection="1">
      <alignment vertical="center" wrapText="1"/>
      <protection locked="0"/>
    </xf>
    <xf numFmtId="0" fontId="7" fillId="5" borderId="10" xfId="0" applyFont="1" applyFill="1" applyBorder="1" applyAlignment="1">
      <alignment vertical="center" wrapText="1"/>
    </xf>
    <xf numFmtId="0" fontId="7" fillId="5" borderId="0" xfId="0" applyFont="1" applyFill="1" applyBorder="1" applyAlignment="1">
      <alignment vertical="center" wrapText="1"/>
    </xf>
    <xf numFmtId="0" fontId="7" fillId="5" borderId="0" xfId="0" applyFont="1" applyFill="1" applyBorder="1" applyAlignment="1" applyProtection="1">
      <alignment vertical="center" wrapText="1"/>
      <protection locked="0"/>
    </xf>
    <xf numFmtId="0" fontId="12" fillId="5" borderId="4" xfId="0" applyFont="1" applyFill="1" applyBorder="1" applyAlignment="1">
      <alignment vertical="center" wrapText="1"/>
    </xf>
    <xf numFmtId="0" fontId="12" fillId="5" borderId="5" xfId="0" applyFont="1" applyFill="1" applyBorder="1" applyAlignment="1">
      <alignment vertical="center" wrapText="1"/>
    </xf>
    <xf numFmtId="0" fontId="16" fillId="5" borderId="5" xfId="0" applyFont="1" applyFill="1" applyBorder="1" applyAlignment="1">
      <alignment horizontal="right" wrapText="1"/>
    </xf>
    <xf numFmtId="0" fontId="16" fillId="5" borderId="5" xfId="0" applyFont="1" applyFill="1" applyBorder="1" applyAlignment="1">
      <alignment wrapText="1"/>
    </xf>
    <xf numFmtId="2" fontId="3" fillId="4" borderId="28" xfId="0" applyNumberFormat="1" applyFont="1" applyFill="1" applyBorder="1" applyAlignment="1" applyProtection="1">
      <alignment horizontal="right" vertical="center" wrapText="1"/>
      <protection locked="0"/>
    </xf>
    <xf numFmtId="2" fontId="3" fillId="4" borderId="21" xfId="0" applyNumberFormat="1" applyFont="1" applyFill="1" applyBorder="1" applyAlignment="1" applyProtection="1">
      <alignment horizontal="right" vertical="center" wrapText="1"/>
      <protection locked="0"/>
    </xf>
    <xf numFmtId="0" fontId="6" fillId="4" borderId="50" xfId="0" applyFont="1" applyFill="1" applyBorder="1" applyAlignment="1" applyProtection="1">
      <alignment horizontal="center" vertical="center" wrapText="1"/>
      <protection locked="0"/>
    </xf>
    <xf numFmtId="0" fontId="5" fillId="4" borderId="11" xfId="0" applyFont="1" applyFill="1" applyBorder="1" applyAlignment="1">
      <alignment vertical="center" wrapText="1"/>
    </xf>
    <xf numFmtId="0" fontId="5" fillId="0" borderId="19" xfId="0" applyFont="1" applyBorder="1" applyAlignment="1">
      <alignment horizontal="left" indent="7"/>
    </xf>
    <xf numFmtId="0" fontId="5" fillId="0" borderId="0" xfId="0" applyFont="1" applyBorder="1" applyAlignment="1">
      <alignment horizontal="left" indent="7"/>
    </xf>
    <xf numFmtId="0" fontId="5" fillId="0" borderId="20" xfId="0" applyFont="1" applyBorder="1" applyAlignment="1">
      <alignment horizontal="left" indent="7"/>
    </xf>
    <xf numFmtId="0" fontId="6" fillId="0" borderId="19"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20" xfId="0" applyFont="1" applyBorder="1" applyAlignment="1" applyProtection="1">
      <alignment horizontal="left"/>
      <protection locked="0"/>
    </xf>
    <xf numFmtId="0" fontId="1" fillId="0" borderId="0" xfId="0" applyFont="1" applyAlignment="1">
      <alignment horizontal="center" wrapText="1"/>
    </xf>
    <xf numFmtId="0" fontId="1" fillId="0" borderId="0" xfId="0" applyFont="1" applyAlignment="1">
      <alignment horizontal="center"/>
    </xf>
    <xf numFmtId="0" fontId="5" fillId="0" borderId="17" xfId="0" applyFont="1" applyBorder="1" applyAlignment="1">
      <alignment horizontal="left"/>
    </xf>
    <xf numFmtId="0" fontId="5" fillId="0" borderId="23" xfId="0" applyFont="1" applyBorder="1" applyAlignment="1">
      <alignment horizontal="left"/>
    </xf>
    <xf numFmtId="0" fontId="5" fillId="0" borderId="18" xfId="0" applyFont="1" applyBorder="1" applyAlignment="1">
      <alignment horizontal="left"/>
    </xf>
    <xf numFmtId="0" fontId="6" fillId="0" borderId="21" xfId="0" applyFont="1" applyBorder="1" applyAlignment="1">
      <alignment horizontal="center"/>
    </xf>
    <xf numFmtId="0" fontId="6" fillId="0" borderId="15" xfId="0" applyFont="1" applyBorder="1" applyAlignment="1">
      <alignment horizontal="center"/>
    </xf>
    <xf numFmtId="0" fontId="6" fillId="0" borderId="22" xfId="0" applyFont="1" applyBorder="1" applyAlignment="1">
      <alignment horizontal="center"/>
    </xf>
    <xf numFmtId="0" fontId="6" fillId="0" borderId="21" xfId="0" applyFont="1" applyBorder="1" applyAlignment="1" applyProtection="1">
      <alignment horizontal="left"/>
      <protection locked="0"/>
    </xf>
    <xf numFmtId="0" fontId="6" fillId="0" borderId="15" xfId="0" applyFont="1" applyBorder="1" applyAlignment="1" applyProtection="1">
      <alignment horizontal="left"/>
      <protection locked="0"/>
    </xf>
    <xf numFmtId="0" fontId="6" fillId="0" borderId="22" xfId="0" applyFont="1" applyBorder="1" applyAlignment="1" applyProtection="1">
      <alignment horizontal="left"/>
      <protection locked="0"/>
    </xf>
    <xf numFmtId="0" fontId="5" fillId="0" borderId="49" xfId="0" applyFont="1" applyBorder="1" applyAlignment="1">
      <alignment horizontal="left"/>
    </xf>
    <xf numFmtId="0" fontId="5" fillId="0" borderId="37" xfId="0" applyFont="1" applyBorder="1" applyAlignment="1">
      <alignment horizontal="left"/>
    </xf>
    <xf numFmtId="0" fontId="5" fillId="0" borderId="34" xfId="0" applyFont="1" applyBorder="1" applyAlignment="1">
      <alignment horizontal="left"/>
    </xf>
    <xf numFmtId="14" fontId="6" fillId="0" borderId="49" xfId="0" applyNumberFormat="1"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34" xfId="0" applyFont="1" applyBorder="1" applyAlignment="1" applyProtection="1">
      <alignment horizontal="center"/>
      <protection locked="0"/>
    </xf>
    <xf numFmtId="0" fontId="6" fillId="0" borderId="49" xfId="0" applyFont="1" applyBorder="1" applyAlignment="1" applyProtection="1">
      <alignment horizontal="left"/>
      <protection locked="0"/>
    </xf>
    <xf numFmtId="0" fontId="6" fillId="0" borderId="37" xfId="0" applyFont="1" applyBorder="1" applyAlignment="1" applyProtection="1">
      <alignment horizontal="left"/>
      <protection locked="0"/>
    </xf>
    <xf numFmtId="0" fontId="6" fillId="0" borderId="34" xfId="0" applyFont="1" applyBorder="1" applyAlignment="1" applyProtection="1">
      <alignment horizontal="left"/>
      <protection locked="0"/>
    </xf>
    <xf numFmtId="44" fontId="6" fillId="0" borderId="49" xfId="2" applyFont="1" applyBorder="1" applyAlignment="1" applyProtection="1">
      <alignment horizontal="left"/>
      <protection locked="0"/>
    </xf>
    <xf numFmtId="44" fontId="6" fillId="0" borderId="37" xfId="2" applyFont="1" applyBorder="1" applyAlignment="1" applyProtection="1">
      <alignment horizontal="left"/>
      <protection locked="0"/>
    </xf>
    <xf numFmtId="44" fontId="6" fillId="0" borderId="34" xfId="2" applyFont="1" applyBorder="1" applyAlignment="1" applyProtection="1">
      <alignment horizontal="left"/>
      <protection locked="0"/>
    </xf>
    <xf numFmtId="0" fontId="5" fillId="2" borderId="45" xfId="0" applyFont="1" applyFill="1" applyBorder="1" applyAlignment="1" applyProtection="1">
      <alignment horizontal="center" wrapText="1"/>
    </xf>
    <xf numFmtId="0" fontId="5" fillId="2" borderId="29" xfId="0" applyFont="1" applyFill="1" applyBorder="1" applyAlignment="1" applyProtection="1">
      <alignment horizontal="center" wrapText="1"/>
    </xf>
    <xf numFmtId="0" fontId="5" fillId="2" borderId="46" xfId="0" applyFont="1" applyFill="1" applyBorder="1" applyAlignment="1" applyProtection="1">
      <alignment horizontal="center" wrapText="1"/>
    </xf>
    <xf numFmtId="0" fontId="5" fillId="2" borderId="38" xfId="0" applyFont="1" applyFill="1" applyBorder="1" applyAlignment="1" applyProtection="1">
      <alignment horizontal="center" wrapText="1"/>
    </xf>
    <xf numFmtId="0" fontId="5" fillId="2" borderId="23" xfId="0" applyFont="1" applyFill="1" applyBorder="1" applyAlignment="1" applyProtection="1">
      <alignment horizontal="center" wrapText="1"/>
    </xf>
    <xf numFmtId="0" fontId="5" fillId="2" borderId="18" xfId="0" applyFont="1" applyFill="1" applyBorder="1" applyAlignment="1" applyProtection="1">
      <alignment horizontal="center" wrapText="1"/>
    </xf>
    <xf numFmtId="0" fontId="5" fillId="2" borderId="54" xfId="0" applyFont="1" applyFill="1" applyBorder="1" applyAlignment="1" applyProtection="1">
      <alignment horizontal="center" wrapText="1"/>
    </xf>
    <xf numFmtId="0" fontId="5" fillId="2" borderId="15" xfId="0" applyFont="1" applyFill="1" applyBorder="1" applyAlignment="1" applyProtection="1">
      <alignment horizontal="center" wrapText="1"/>
    </xf>
    <xf numFmtId="0" fontId="5" fillId="2" borderId="22" xfId="0" applyFont="1" applyFill="1" applyBorder="1" applyAlignment="1" applyProtection="1">
      <alignment horizontal="center" wrapText="1"/>
    </xf>
    <xf numFmtId="0" fontId="6" fillId="0" borderId="36" xfId="0" applyFont="1" applyFill="1" applyBorder="1" applyAlignment="1" applyProtection="1">
      <alignment horizontal="center"/>
      <protection locked="0"/>
    </xf>
    <xf numFmtId="0" fontId="6" fillId="0" borderId="37" xfId="0" applyFont="1" applyFill="1" applyBorder="1" applyAlignment="1" applyProtection="1">
      <alignment horizontal="center"/>
      <protection locked="0"/>
    </xf>
    <xf numFmtId="0" fontId="6" fillId="0" borderId="34" xfId="0" applyFont="1" applyFill="1" applyBorder="1" applyAlignment="1" applyProtection="1">
      <alignment horizontal="center"/>
      <protection locked="0"/>
    </xf>
    <xf numFmtId="0" fontId="5" fillId="2" borderId="17" xfId="0" applyFont="1" applyFill="1" applyBorder="1" applyAlignment="1" applyProtection="1">
      <alignment horizontal="center" wrapText="1"/>
    </xf>
    <xf numFmtId="0" fontId="5" fillId="2" borderId="21" xfId="0" applyFont="1" applyFill="1" applyBorder="1" applyAlignment="1" applyProtection="1">
      <alignment horizontal="center" wrapText="1"/>
    </xf>
    <xf numFmtId="165" fontId="6" fillId="0" borderId="49" xfId="0" applyNumberFormat="1" applyFont="1" applyFill="1" applyBorder="1" applyAlignment="1" applyProtection="1">
      <alignment horizontal="right"/>
      <protection locked="0"/>
    </xf>
    <xf numFmtId="165" fontId="6" fillId="0" borderId="37" xfId="0" applyNumberFormat="1" applyFont="1" applyFill="1" applyBorder="1" applyAlignment="1" applyProtection="1">
      <alignment horizontal="right"/>
      <protection locked="0"/>
    </xf>
    <xf numFmtId="165" fontId="6" fillId="0" borderId="34" xfId="0" applyNumberFormat="1" applyFont="1" applyFill="1" applyBorder="1" applyAlignment="1" applyProtection="1">
      <alignment horizontal="right"/>
      <protection locked="0"/>
    </xf>
    <xf numFmtId="0" fontId="3" fillId="0" borderId="49" xfId="0" applyFont="1" applyBorder="1" applyAlignment="1" applyProtection="1">
      <alignment horizontal="left"/>
      <protection locked="0"/>
    </xf>
    <xf numFmtId="0" fontId="3" fillId="0" borderId="37" xfId="0" applyFont="1" applyBorder="1" applyAlignment="1" applyProtection="1">
      <alignment horizontal="left"/>
      <protection locked="0"/>
    </xf>
    <xf numFmtId="0" fontId="3" fillId="0" borderId="34" xfId="0" applyFont="1" applyBorder="1" applyAlignment="1" applyProtection="1">
      <alignment horizontal="left"/>
      <protection locked="0"/>
    </xf>
    <xf numFmtId="0" fontId="17" fillId="0" borderId="15" xfId="0" applyFont="1" applyBorder="1" applyAlignment="1" applyProtection="1">
      <alignment horizontal="center"/>
      <protection locked="0"/>
    </xf>
    <xf numFmtId="0" fontId="13" fillId="0" borderId="23" xfId="0" applyFont="1" applyBorder="1" applyAlignment="1">
      <alignment horizontal="center"/>
    </xf>
    <xf numFmtId="0" fontId="13" fillId="0" borderId="0" xfId="0" applyFont="1" applyAlignment="1">
      <alignment horizontal="center"/>
    </xf>
    <xf numFmtId="0" fontId="5" fillId="0" borderId="11" xfId="0" applyFont="1" applyFill="1" applyBorder="1" applyAlignment="1" applyProtection="1">
      <alignment horizontal="right"/>
    </xf>
    <xf numFmtId="0" fontId="5" fillId="0" borderId="14" xfId="0" applyFont="1" applyFill="1" applyBorder="1" applyAlignment="1" applyProtection="1">
      <alignment horizontal="right"/>
    </xf>
    <xf numFmtId="165" fontId="5" fillId="0" borderId="14" xfId="0" applyNumberFormat="1" applyFont="1" applyFill="1" applyBorder="1" applyAlignment="1" applyProtection="1">
      <alignment horizontal="right"/>
    </xf>
    <xf numFmtId="165" fontId="5" fillId="0" borderId="12" xfId="0" applyNumberFormat="1" applyFont="1" applyFill="1" applyBorder="1" applyAlignment="1" applyProtection="1">
      <alignment horizontal="right"/>
    </xf>
    <xf numFmtId="0" fontId="3" fillId="0" borderId="0" xfId="0" applyFont="1" applyAlignment="1">
      <alignment horizontal="left" vertical="center" wrapText="1"/>
    </xf>
    <xf numFmtId="0" fontId="6" fillId="0" borderId="15" xfId="0" applyFont="1" applyBorder="1" applyAlignment="1" applyProtection="1">
      <alignment horizontal="center"/>
      <protection locked="0"/>
    </xf>
    <xf numFmtId="44" fontId="11" fillId="0" borderId="49" xfId="0" applyNumberFormat="1" applyFont="1" applyFill="1" applyBorder="1" applyAlignment="1" applyProtection="1">
      <alignment horizontal="right"/>
      <protection locked="0"/>
    </xf>
    <xf numFmtId="44" fontId="11" fillId="0" borderId="37" xfId="0" applyNumberFormat="1" applyFont="1" applyFill="1" applyBorder="1" applyAlignment="1" applyProtection="1">
      <alignment horizontal="right"/>
      <protection locked="0"/>
    </xf>
    <xf numFmtId="44" fontId="11" fillId="0" borderId="52" xfId="0" applyNumberFormat="1" applyFont="1" applyFill="1" applyBorder="1" applyAlignment="1" applyProtection="1">
      <alignment horizontal="right"/>
      <protection locked="0"/>
    </xf>
    <xf numFmtId="165" fontId="6" fillId="0" borderId="33" xfId="0" applyNumberFormat="1" applyFont="1" applyFill="1" applyBorder="1" applyAlignment="1" applyProtection="1">
      <alignment horizontal="right"/>
      <protection locked="0"/>
    </xf>
    <xf numFmtId="165" fontId="6" fillId="0" borderId="32" xfId="0" applyNumberFormat="1" applyFont="1" applyFill="1" applyBorder="1" applyAlignment="1" applyProtection="1">
      <alignment horizontal="right"/>
      <protection locked="0"/>
    </xf>
    <xf numFmtId="165" fontId="6" fillId="0" borderId="31" xfId="0" applyNumberFormat="1" applyFont="1" applyFill="1" applyBorder="1" applyAlignment="1" applyProtection="1">
      <alignment horizontal="right"/>
      <protection locked="0"/>
    </xf>
    <xf numFmtId="44" fontId="11" fillId="0" borderId="33" xfId="0" applyNumberFormat="1" applyFont="1" applyFill="1" applyBorder="1" applyAlignment="1" applyProtection="1">
      <alignment horizontal="right"/>
      <protection locked="0"/>
    </xf>
    <xf numFmtId="44" fontId="11" fillId="0" borderId="32" xfId="0" applyNumberFormat="1" applyFont="1" applyFill="1" applyBorder="1" applyAlignment="1" applyProtection="1">
      <alignment horizontal="right"/>
      <protection locked="0"/>
    </xf>
    <xf numFmtId="44" fontId="11" fillId="0" borderId="53" xfId="0" applyNumberFormat="1" applyFont="1" applyFill="1" applyBorder="1" applyAlignment="1" applyProtection="1">
      <alignment horizontal="right"/>
      <protection locked="0"/>
    </xf>
    <xf numFmtId="0" fontId="6" fillId="0" borderId="1" xfId="0" applyFont="1" applyFill="1" applyBorder="1" applyAlignment="1" applyProtection="1">
      <alignment horizontal="right"/>
    </xf>
    <xf numFmtId="0" fontId="6" fillId="0" borderId="2" xfId="0" applyFont="1" applyFill="1" applyBorder="1" applyAlignment="1" applyProtection="1">
      <alignment horizontal="right"/>
    </xf>
    <xf numFmtId="165" fontId="6" fillId="0" borderId="11" xfId="0" applyNumberFormat="1" applyFont="1" applyFill="1" applyBorder="1" applyAlignment="1" applyProtection="1">
      <alignment horizontal="right"/>
    </xf>
    <xf numFmtId="165" fontId="6" fillId="0" borderId="14" xfId="0" applyNumberFormat="1" applyFont="1" applyFill="1" applyBorder="1" applyAlignment="1" applyProtection="1">
      <alignment horizontal="right"/>
    </xf>
    <xf numFmtId="165" fontId="6" fillId="0" borderId="12" xfId="0" applyNumberFormat="1" applyFont="1" applyFill="1" applyBorder="1" applyAlignment="1" applyProtection="1">
      <alignment horizontal="right"/>
    </xf>
    <xf numFmtId="0" fontId="6" fillId="0" borderId="4" xfId="0" applyFont="1" applyFill="1" applyBorder="1" applyAlignment="1" applyProtection="1">
      <alignment horizontal="right"/>
    </xf>
    <xf numFmtId="0" fontId="6" fillId="0" borderId="5" xfId="0" applyFont="1" applyFill="1" applyBorder="1" applyAlignment="1" applyProtection="1">
      <alignment horizontal="right"/>
    </xf>
    <xf numFmtId="0" fontId="11" fillId="0" borderId="5" xfId="0" applyFont="1" applyFill="1" applyBorder="1" applyAlignment="1" applyProtection="1">
      <alignment horizontal="right"/>
    </xf>
    <xf numFmtId="44" fontId="11" fillId="0" borderId="11" xfId="0" applyNumberFormat="1" applyFont="1" applyFill="1" applyBorder="1" applyAlignment="1" applyProtection="1">
      <alignment horizontal="right"/>
    </xf>
    <xf numFmtId="44" fontId="11" fillId="0" borderId="14" xfId="0" applyNumberFormat="1" applyFont="1" applyFill="1" applyBorder="1" applyAlignment="1" applyProtection="1">
      <alignment horizontal="right"/>
    </xf>
    <xf numFmtId="44" fontId="11" fillId="0" borderId="12" xfId="0" applyNumberFormat="1" applyFont="1" applyFill="1" applyBorder="1" applyAlignment="1" applyProtection="1">
      <alignment horizontal="right"/>
    </xf>
    <xf numFmtId="0" fontId="6" fillId="0" borderId="55" xfId="0" applyFont="1" applyFill="1" applyBorder="1" applyAlignment="1" applyProtection="1">
      <alignment horizontal="center"/>
      <protection locked="0"/>
    </xf>
    <xf numFmtId="0" fontId="6" fillId="0" borderId="32" xfId="0" applyFont="1" applyFill="1" applyBorder="1" applyAlignment="1" applyProtection="1">
      <alignment horizontal="center"/>
      <protection locked="0"/>
    </xf>
    <xf numFmtId="0" fontId="6" fillId="0" borderId="31" xfId="0" applyFont="1" applyFill="1" applyBorder="1" applyAlignment="1" applyProtection="1">
      <alignment horizontal="center"/>
      <protection locked="0"/>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44" fontId="6" fillId="4" borderId="41" xfId="0" applyNumberFormat="1" applyFont="1" applyFill="1" applyBorder="1" applyAlignment="1" applyProtection="1">
      <alignment horizontal="right" vertical="center" wrapText="1"/>
      <protection locked="0"/>
    </xf>
    <xf numFmtId="44" fontId="6" fillId="4" borderId="42" xfId="0" applyNumberFormat="1" applyFont="1" applyFill="1" applyBorder="1" applyAlignment="1" applyProtection="1">
      <alignment horizontal="right" vertical="center" wrapText="1"/>
      <protection locked="0"/>
    </xf>
    <xf numFmtId="0" fontId="6" fillId="4" borderId="43" xfId="0" applyFont="1" applyFill="1" applyBorder="1" applyAlignment="1" applyProtection="1">
      <alignment horizontal="right" vertical="center" wrapText="1"/>
      <protection locked="0"/>
    </xf>
    <xf numFmtId="0" fontId="6" fillId="4" borderId="44" xfId="0" applyFont="1" applyFill="1" applyBorder="1" applyAlignment="1" applyProtection="1">
      <alignment horizontal="right" vertical="center" wrapText="1"/>
      <protection locked="0"/>
    </xf>
    <xf numFmtId="0" fontId="3" fillId="4" borderId="45" xfId="0" applyFont="1" applyFill="1" applyBorder="1" applyAlignment="1" applyProtection="1">
      <alignment horizontal="left" vertical="center" wrapText="1"/>
      <protection locked="0"/>
    </xf>
    <xf numFmtId="0" fontId="3" fillId="4" borderId="30" xfId="0" applyFont="1" applyFill="1" applyBorder="1" applyAlignment="1" applyProtection="1">
      <alignment horizontal="left" vertical="center" wrapText="1"/>
      <protection locked="0"/>
    </xf>
    <xf numFmtId="0" fontId="3" fillId="4" borderId="36" xfId="0" applyFont="1" applyFill="1" applyBorder="1" applyAlignment="1" applyProtection="1">
      <alignment vertical="center" wrapText="1"/>
      <protection locked="0"/>
    </xf>
    <xf numFmtId="0" fontId="3" fillId="4" borderId="34" xfId="0" applyFont="1" applyFill="1" applyBorder="1" applyAlignment="1" applyProtection="1">
      <alignment vertical="center" wrapText="1"/>
      <protection locked="0"/>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6" xfId="0"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2" fillId="0" borderId="10" xfId="0" applyFont="1" applyBorder="1" applyAlignment="1">
      <alignment vertical="center" wrapText="1"/>
    </xf>
    <xf numFmtId="0" fontId="6" fillId="4" borderId="16" xfId="0" applyFont="1" applyFill="1" applyBorder="1" applyAlignment="1" applyProtection="1">
      <alignment horizontal="right"/>
      <protection locked="0"/>
    </xf>
    <xf numFmtId="14" fontId="6" fillId="4" borderId="39" xfId="0" applyNumberFormat="1" applyFont="1" applyFill="1" applyBorder="1" applyAlignment="1" applyProtection="1">
      <alignment horizontal="right" vertical="center" wrapText="1"/>
      <protection locked="0"/>
    </xf>
    <xf numFmtId="14" fontId="6" fillId="4" borderId="40" xfId="0" applyNumberFormat="1" applyFont="1" applyFill="1" applyBorder="1" applyAlignment="1" applyProtection="1">
      <alignment horizontal="right" vertical="center" wrapText="1"/>
      <protection locked="0"/>
    </xf>
    <xf numFmtId="0" fontId="6" fillId="4" borderId="41" xfId="0" applyFont="1" applyFill="1" applyBorder="1" applyAlignment="1" applyProtection="1">
      <alignment horizontal="right" vertical="top" wrapText="1"/>
      <protection locked="0"/>
    </xf>
    <xf numFmtId="0" fontId="6" fillId="4" borderId="42" xfId="0" applyFont="1" applyFill="1" applyBorder="1" applyAlignment="1" applyProtection="1">
      <alignment horizontal="right" vertical="top" wrapText="1"/>
      <protection locked="0"/>
    </xf>
    <xf numFmtId="0" fontId="6" fillId="4" borderId="41" xfId="0" applyNumberFormat="1" applyFont="1" applyFill="1" applyBorder="1" applyAlignment="1" applyProtection="1">
      <alignment horizontal="right" vertical="center" wrapText="1"/>
      <protection locked="0"/>
    </xf>
    <xf numFmtId="0" fontId="6" fillId="4" borderId="42" xfId="0" applyNumberFormat="1" applyFont="1" applyFill="1" applyBorder="1" applyAlignment="1" applyProtection="1">
      <alignment horizontal="right" vertical="center" wrapText="1"/>
      <protection locked="0"/>
    </xf>
    <xf numFmtId="8" fontId="8" fillId="4" borderId="11" xfId="0" applyNumberFormat="1" applyFont="1" applyFill="1" applyBorder="1" applyAlignment="1" applyProtection="1">
      <alignment horizontal="right" vertical="center" wrapText="1"/>
      <protection locked="0"/>
    </xf>
    <xf numFmtId="8" fontId="8" fillId="4" borderId="12" xfId="0" applyNumberFormat="1" applyFont="1" applyFill="1" applyBorder="1" applyAlignment="1" applyProtection="1">
      <alignment horizontal="right" vertical="center" wrapText="1"/>
      <protection locked="0"/>
    </xf>
    <xf numFmtId="0" fontId="3" fillId="4" borderId="37" xfId="0" applyFont="1" applyFill="1" applyBorder="1" applyAlignment="1">
      <alignment vertical="center" wrapText="1"/>
    </xf>
    <xf numFmtId="0" fontId="3" fillId="4" borderId="34" xfId="0" applyFont="1" applyFill="1" applyBorder="1" applyAlignment="1">
      <alignment vertical="center" wrapText="1"/>
    </xf>
    <xf numFmtId="8" fontId="3" fillId="4" borderId="11" xfId="0" applyNumberFormat="1" applyFont="1" applyFill="1" applyBorder="1" applyAlignment="1">
      <alignment horizontal="right" vertical="center" wrapText="1"/>
    </xf>
    <xf numFmtId="8" fontId="3" fillId="4" borderId="12" xfId="0" applyNumberFormat="1" applyFont="1" applyFill="1" applyBorder="1" applyAlignment="1">
      <alignment horizontal="right" vertical="center" wrapText="1"/>
    </xf>
    <xf numFmtId="0" fontId="7" fillId="5" borderId="11" xfId="0" applyFont="1" applyFill="1" applyBorder="1" applyAlignment="1">
      <alignment horizontal="right" vertical="center" wrapText="1"/>
    </xf>
    <xf numFmtId="0" fontId="7" fillId="5" borderId="14" xfId="0" applyFont="1" applyFill="1" applyBorder="1" applyAlignment="1">
      <alignment horizontal="right" vertical="center" wrapText="1"/>
    </xf>
    <xf numFmtId="0" fontId="3" fillId="5" borderId="14" xfId="0" applyFont="1" applyFill="1" applyBorder="1" applyAlignment="1">
      <alignment horizontal="right" vertical="center" wrapText="1"/>
    </xf>
    <xf numFmtId="0" fontId="3" fillId="5" borderId="12" xfId="0" applyFont="1" applyFill="1" applyBorder="1" applyAlignment="1">
      <alignment horizontal="right" vertical="center" wrapText="1"/>
    </xf>
    <xf numFmtId="0" fontId="3" fillId="4" borderId="23" xfId="0" applyFont="1" applyFill="1" applyBorder="1" applyAlignment="1">
      <alignment horizontal="left" vertical="center" wrapText="1"/>
    </xf>
    <xf numFmtId="0" fontId="3" fillId="4" borderId="18" xfId="0" applyFont="1" applyFill="1" applyBorder="1" applyAlignment="1">
      <alignment horizontal="left" vertical="center" wrapText="1"/>
    </xf>
    <xf numFmtId="8" fontId="3" fillId="4" borderId="11" xfId="0" applyNumberFormat="1" applyFont="1" applyFill="1" applyBorder="1" applyAlignment="1" applyProtection="1">
      <alignment horizontal="right" vertical="center" wrapText="1"/>
    </xf>
    <xf numFmtId="8" fontId="3" fillId="4" borderId="12" xfId="0" applyNumberFormat="1" applyFont="1" applyFill="1" applyBorder="1" applyAlignment="1" applyProtection="1">
      <alignment horizontal="right" vertical="center" wrapText="1"/>
    </xf>
    <xf numFmtId="2" fontId="3" fillId="4" borderId="45" xfId="0" applyNumberFormat="1" applyFont="1" applyFill="1" applyBorder="1" applyAlignment="1" applyProtection="1">
      <alignment horizontal="right" vertical="center" wrapText="1"/>
      <protection locked="0"/>
    </xf>
    <xf numFmtId="2" fontId="3" fillId="4" borderId="30" xfId="0" applyNumberFormat="1" applyFont="1" applyFill="1" applyBorder="1" applyAlignment="1" applyProtection="1">
      <alignment horizontal="right" vertical="center" wrapText="1"/>
      <protection locked="0"/>
    </xf>
    <xf numFmtId="8" fontId="3" fillId="4" borderId="28" xfId="0" applyNumberFormat="1" applyFont="1" applyFill="1" applyBorder="1" applyAlignment="1" applyProtection="1">
      <alignment horizontal="right" vertical="center" wrapText="1"/>
    </xf>
    <xf numFmtId="8" fontId="3" fillId="4" borderId="46" xfId="0" applyNumberFormat="1" applyFont="1" applyFill="1" applyBorder="1" applyAlignment="1" applyProtection="1">
      <alignment horizontal="right" vertical="center" wrapText="1"/>
    </xf>
    <xf numFmtId="2" fontId="3" fillId="4" borderId="4" xfId="0" applyNumberFormat="1" applyFont="1" applyFill="1" applyBorder="1" applyAlignment="1" applyProtection="1">
      <alignment horizontal="right" vertical="center" wrapText="1"/>
      <protection locked="0"/>
    </xf>
    <xf numFmtId="2" fontId="3" fillId="4" borderId="5" xfId="0" applyNumberFormat="1" applyFont="1" applyFill="1" applyBorder="1" applyAlignment="1" applyProtection="1">
      <alignment horizontal="right" vertical="center" wrapText="1"/>
      <protection locked="0"/>
    </xf>
    <xf numFmtId="0" fontId="3" fillId="4" borderId="14"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7" fillId="4" borderId="12" xfId="0" applyFont="1" applyFill="1" applyBorder="1" applyAlignment="1">
      <alignment horizontal="right" vertical="center" wrapText="1"/>
    </xf>
    <xf numFmtId="0" fontId="7" fillId="3" borderId="9" xfId="0" applyFont="1" applyFill="1" applyBorder="1" applyAlignment="1">
      <alignment horizontal="center" vertical="center" wrapText="1"/>
    </xf>
    <xf numFmtId="0" fontId="2" fillId="0" borderId="0" xfId="0" applyFont="1" applyBorder="1" applyAlignment="1">
      <alignment vertical="center" wrapText="1"/>
    </xf>
    <xf numFmtId="8" fontId="6" fillId="4" borderId="11" xfId="0" applyNumberFormat="1" applyFont="1" applyFill="1" applyBorder="1" applyAlignment="1" applyProtection="1">
      <alignment horizontal="right" vertical="center" wrapText="1"/>
      <protection locked="0"/>
    </xf>
    <xf numFmtId="8" fontId="6" fillId="4" borderId="14" xfId="0" applyNumberFormat="1" applyFont="1" applyFill="1" applyBorder="1" applyAlignment="1" applyProtection="1">
      <alignment horizontal="right" vertical="center" wrapText="1"/>
      <protection locked="0"/>
    </xf>
    <xf numFmtId="8" fontId="6" fillId="4" borderId="12" xfId="0" applyNumberFormat="1" applyFont="1" applyFill="1" applyBorder="1" applyAlignment="1" applyProtection="1">
      <alignment horizontal="right" vertical="center" wrapText="1"/>
      <protection locked="0"/>
    </xf>
    <xf numFmtId="0" fontId="5" fillId="4" borderId="11" xfId="0" applyFont="1" applyFill="1" applyBorder="1" applyAlignment="1">
      <alignment horizontal="right" vertical="center" wrapText="1"/>
    </xf>
    <xf numFmtId="0" fontId="5" fillId="4" borderId="14" xfId="0" applyFont="1" applyFill="1" applyBorder="1" applyAlignment="1">
      <alignment horizontal="right" vertical="center" wrapText="1"/>
    </xf>
    <xf numFmtId="0" fontId="5" fillId="4" borderId="12" xfId="0" applyFont="1" applyFill="1" applyBorder="1" applyAlignment="1">
      <alignment horizontal="right"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4" borderId="32" xfId="0" applyFont="1" applyFill="1" applyBorder="1" applyAlignment="1">
      <alignment vertical="center" wrapText="1"/>
    </xf>
    <xf numFmtId="0" fontId="7" fillId="4" borderId="31" xfId="0" applyFont="1" applyFill="1" applyBorder="1" applyAlignment="1">
      <alignment vertical="center" wrapText="1"/>
    </xf>
    <xf numFmtId="0" fontId="7" fillId="3" borderId="9" xfId="0" applyFont="1" applyFill="1" applyBorder="1" applyAlignment="1">
      <alignment vertical="center" wrapText="1"/>
    </xf>
    <xf numFmtId="0" fontId="7" fillId="3" borderId="6" xfId="0" applyFont="1" applyFill="1" applyBorder="1" applyAlignment="1">
      <alignment vertical="center" wrapText="1"/>
    </xf>
    <xf numFmtId="0" fontId="7" fillId="4" borderId="14" xfId="0" applyFont="1" applyFill="1" applyBorder="1" applyAlignment="1">
      <alignment wrapText="1"/>
    </xf>
    <xf numFmtId="0" fontId="7" fillId="5" borderId="1" xfId="0" applyFont="1" applyFill="1" applyBorder="1" applyAlignment="1">
      <alignment vertical="center" wrapText="1"/>
    </xf>
    <xf numFmtId="0" fontId="7" fillId="5" borderId="2" xfId="0" applyFont="1" applyFill="1" applyBorder="1" applyAlignment="1">
      <alignment vertical="center" wrapText="1"/>
    </xf>
    <xf numFmtId="8" fontId="6" fillId="4" borderId="11" xfId="0" applyNumberFormat="1" applyFont="1" applyFill="1" applyBorder="1" applyAlignment="1">
      <alignment horizontal="right" vertical="center" wrapText="1"/>
    </xf>
    <xf numFmtId="8" fontId="6" fillId="4" borderId="12" xfId="0" applyNumberFormat="1" applyFont="1" applyFill="1" applyBorder="1" applyAlignment="1">
      <alignment horizontal="right" vertical="center" wrapText="1"/>
    </xf>
    <xf numFmtId="0" fontId="7" fillId="3" borderId="8" xfId="0" applyFont="1" applyFill="1" applyBorder="1" applyAlignment="1">
      <alignment vertical="center" wrapText="1"/>
    </xf>
    <xf numFmtId="0" fontId="7" fillId="3" borderId="7" xfId="0" applyFont="1" applyFill="1" applyBorder="1" applyAlignment="1">
      <alignment vertical="center" wrapText="1"/>
    </xf>
    <xf numFmtId="0" fontId="3" fillId="4" borderId="14"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8" fontId="3" fillId="4" borderId="14" xfId="0" applyNumberFormat="1" applyFont="1" applyFill="1" applyBorder="1" applyAlignment="1" applyProtection="1">
      <alignment horizontal="right" vertical="center" wrapText="1"/>
    </xf>
    <xf numFmtId="8" fontId="5" fillId="4" borderId="11" xfId="0" applyNumberFormat="1" applyFont="1" applyFill="1" applyBorder="1" applyAlignment="1">
      <alignment horizontal="right" vertical="center" wrapText="1"/>
    </xf>
    <xf numFmtId="8" fontId="5" fillId="4" borderId="12" xfId="0" applyNumberFormat="1" applyFont="1" applyFill="1" applyBorder="1" applyAlignment="1">
      <alignment horizontal="right"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4" borderId="11"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4" borderId="11"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8" fontId="5" fillId="4" borderId="14" xfId="0" applyNumberFormat="1" applyFont="1" applyFill="1" applyBorder="1" applyAlignment="1">
      <alignment horizontal="right" vertical="center" wrapText="1"/>
    </xf>
    <xf numFmtId="0" fontId="5" fillId="2" borderId="0" xfId="0" applyFont="1" applyFill="1" applyBorder="1" applyAlignment="1">
      <alignment horizontal="center" vertical="center" wrapText="1"/>
    </xf>
    <xf numFmtId="165" fontId="6" fillId="4" borderId="11" xfId="0" applyNumberFormat="1" applyFont="1" applyFill="1" applyBorder="1" applyProtection="1">
      <protection locked="0"/>
    </xf>
    <xf numFmtId="165" fontId="6" fillId="4" borderId="14" xfId="0" applyNumberFormat="1" applyFont="1" applyFill="1" applyBorder="1" applyProtection="1">
      <protection locked="0"/>
    </xf>
    <xf numFmtId="165" fontId="6" fillId="4" borderId="12" xfId="0" applyNumberFormat="1" applyFont="1" applyFill="1" applyBorder="1" applyProtection="1">
      <protection locked="0"/>
    </xf>
    <xf numFmtId="8" fontId="6" fillId="4" borderId="11" xfId="0" applyNumberFormat="1" applyFont="1" applyFill="1" applyBorder="1" applyAlignment="1">
      <alignment horizontal="center" vertical="center" wrapText="1"/>
    </xf>
    <xf numFmtId="8" fontId="6" fillId="4" borderId="12" xfId="0" applyNumberFormat="1" applyFont="1" applyFill="1" applyBorder="1" applyAlignment="1">
      <alignment horizontal="center" vertical="center" wrapText="1"/>
    </xf>
    <xf numFmtId="0" fontId="7" fillId="4" borderId="2" xfId="0" applyFont="1" applyFill="1" applyBorder="1" applyAlignment="1">
      <alignment horizontal="left" wrapText="1"/>
    </xf>
    <xf numFmtId="0" fontId="7" fillId="4" borderId="3" xfId="0" applyFont="1" applyFill="1" applyBorder="1" applyAlignment="1">
      <alignment horizontal="left" wrapText="1"/>
    </xf>
    <xf numFmtId="0" fontId="16" fillId="4" borderId="5" xfId="0" applyFont="1" applyFill="1" applyBorder="1" applyAlignment="1">
      <alignment horizontal="center" vertical="top" wrapText="1"/>
    </xf>
    <xf numFmtId="0" fontId="16" fillId="4" borderId="6" xfId="0" applyFont="1" applyFill="1" applyBorder="1" applyAlignment="1">
      <alignment horizontal="center" vertical="top" wrapText="1"/>
    </xf>
    <xf numFmtId="0" fontId="7" fillId="4" borderId="11"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protection locked="0"/>
    </xf>
    <xf numFmtId="0" fontId="16" fillId="4" borderId="11" xfId="0" applyFont="1" applyFill="1" applyBorder="1" applyAlignment="1">
      <alignment horizontal="center" vertical="top" wrapText="1"/>
    </xf>
    <xf numFmtId="0" fontId="16" fillId="4" borderId="14" xfId="0" applyFont="1" applyFill="1" applyBorder="1" applyAlignment="1">
      <alignment horizontal="center" vertical="top" wrapText="1"/>
    </xf>
    <xf numFmtId="0" fontId="16" fillId="4" borderId="12" xfId="0" applyFont="1" applyFill="1" applyBorder="1" applyAlignment="1">
      <alignment horizontal="center" vertical="top" wrapText="1"/>
    </xf>
    <xf numFmtId="0" fontId="3" fillId="4" borderId="37" xfId="0" applyFont="1" applyFill="1" applyBorder="1" applyAlignment="1">
      <alignment horizontal="left" vertical="center" wrapText="1"/>
    </xf>
    <xf numFmtId="0" fontId="3" fillId="4" borderId="34" xfId="0" applyFont="1" applyFill="1" applyBorder="1" applyAlignment="1">
      <alignment horizontal="left" vertical="center" wrapText="1"/>
    </xf>
    <xf numFmtId="8" fontId="3" fillId="4" borderId="14" xfId="0" applyNumberFormat="1" applyFont="1" applyFill="1" applyBorder="1" applyAlignment="1">
      <alignment horizontal="right" vertical="center" wrapText="1"/>
    </xf>
    <xf numFmtId="0" fontId="5" fillId="4" borderId="1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cellXfs>
  <cellStyles count="3">
    <cellStyle name="Currency" xfId="2" builtinId="4"/>
    <cellStyle name="Normal" xfId="0" builtinId="0"/>
    <cellStyle name="Normal 2" xfId="1" xr:uid="{00000000-0005-0000-0000-00000100000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xdr:colOff>
      <xdr:row>2</xdr:row>
      <xdr:rowOff>45720</xdr:rowOff>
    </xdr:from>
    <xdr:to>
      <xdr:col>27</xdr:col>
      <xdr:colOff>243841</xdr:colOff>
      <xdr:row>2</xdr:row>
      <xdr:rowOff>129540</xdr:rowOff>
    </xdr:to>
    <xdr:sp macro="" textlink="">
      <xdr:nvSpPr>
        <xdr:cNvPr id="2" name="Text Box 6">
          <a:extLst>
            <a:ext uri="{FF2B5EF4-FFF2-40B4-BE49-F238E27FC236}">
              <a16:creationId xmlns:a16="http://schemas.microsoft.com/office/drawing/2014/main" id="{00000000-0008-0000-0000-000002000000}"/>
            </a:ext>
          </a:extLst>
        </xdr:cNvPr>
        <xdr:cNvSpPr txBox="1">
          <a:spLocks noChangeArrowheads="1"/>
        </xdr:cNvSpPr>
      </xdr:nvSpPr>
      <xdr:spPr bwMode="auto">
        <a:xfrm>
          <a:off x="160021" y="601980"/>
          <a:ext cx="6027420" cy="83820"/>
        </a:xfrm>
        <a:prstGeom prst="rect">
          <a:avLst/>
        </a:prstGeom>
        <a:solidFill>
          <a:srgbClr val="000080"/>
        </a:solidFill>
        <a:ln w="9525">
          <a:solidFill>
            <a:srgbClr val="000000"/>
          </a:solid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1200">
              <a:effectLst/>
              <a:latin typeface="Times New Roman" panose="02020603050405020304" pitchFamily="18" charset="0"/>
              <a:ea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47625</xdr:rowOff>
    </xdr:from>
    <xdr:to>
      <xdr:col>19</xdr:col>
      <xdr:colOff>15240</xdr:colOff>
      <xdr:row>1</xdr:row>
      <xdr:rowOff>139065</xdr:rowOff>
    </xdr:to>
    <xdr:sp macro="" textlink="">
      <xdr:nvSpPr>
        <xdr:cNvPr id="2" name="Text Box 271">
          <a:extLst>
            <a:ext uri="{FF2B5EF4-FFF2-40B4-BE49-F238E27FC236}">
              <a16:creationId xmlns:a16="http://schemas.microsoft.com/office/drawing/2014/main" id="{00000000-0008-0000-0100-000002000000}"/>
            </a:ext>
          </a:extLst>
        </xdr:cNvPr>
        <xdr:cNvSpPr txBox="1">
          <a:spLocks noChangeArrowheads="1"/>
        </xdr:cNvSpPr>
      </xdr:nvSpPr>
      <xdr:spPr bwMode="auto">
        <a:xfrm>
          <a:off x="295275" y="409575"/>
          <a:ext cx="11978640" cy="91440"/>
        </a:xfrm>
        <a:prstGeom prst="rect">
          <a:avLst/>
        </a:prstGeom>
        <a:solidFill>
          <a:srgbClr val="000080"/>
        </a:solidFill>
        <a:ln w="9525">
          <a:solidFill>
            <a:srgbClr val="000000"/>
          </a:solidFill>
          <a:miter lim="800000"/>
          <a:headEnd/>
          <a:tailEnd/>
        </a:ln>
      </xdr:spPr>
      <xdr:txBody>
        <a:bodyPr rot="0" vert="horz" wrap="square" lIns="91440" tIns="45720" rIns="91440" bIns="45720" anchor="t" anchorCtr="0" upright="1">
          <a:noAutofit/>
        </a:bodyPr>
        <a:lstStyle/>
        <a:p>
          <a:pPr marL="0" marR="0">
            <a:spcBef>
              <a:spcPts val="0"/>
            </a:spcBef>
            <a:spcAft>
              <a:spcPts val="0"/>
            </a:spcAft>
          </a:pPr>
          <a:r>
            <a:rPr lang="en-US" sz="1200">
              <a:effectLst/>
              <a:latin typeface="Times New Roman" panose="02020603050405020304" pitchFamily="18" charset="0"/>
              <a:ea typeface="Times New Roman" panose="02020603050405020304" pitchFamily="18"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85725</xdr:rowOff>
    </xdr:from>
    <xdr:to>
      <xdr:col>12</xdr:col>
      <xdr:colOff>15240</xdr:colOff>
      <xdr:row>1</xdr:row>
      <xdr:rowOff>177165</xdr:rowOff>
    </xdr:to>
    <xdr:sp macro="" textlink="">
      <xdr:nvSpPr>
        <xdr:cNvPr id="2" name="Text Box 273">
          <a:extLst>
            <a:ext uri="{FF2B5EF4-FFF2-40B4-BE49-F238E27FC236}">
              <a16:creationId xmlns:a16="http://schemas.microsoft.com/office/drawing/2014/main" id="{00000000-0008-0000-0200-000002000000}"/>
            </a:ext>
          </a:extLst>
        </xdr:cNvPr>
        <xdr:cNvSpPr txBox="1">
          <a:spLocks noChangeArrowheads="1"/>
        </xdr:cNvSpPr>
      </xdr:nvSpPr>
      <xdr:spPr bwMode="auto">
        <a:xfrm>
          <a:off x="285750" y="285750"/>
          <a:ext cx="9692640" cy="91440"/>
        </a:xfrm>
        <a:prstGeom prst="rect">
          <a:avLst/>
        </a:prstGeom>
        <a:solidFill>
          <a:srgbClr val="000080"/>
        </a:solidFill>
        <a:ln w="9525">
          <a:solidFill>
            <a:srgbClr val="000000"/>
          </a:solid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1200">
              <a:effectLst/>
              <a:latin typeface="Times New Roman" panose="02020603050405020304" pitchFamily="18" charset="0"/>
              <a:ea typeface="Times New Roman" panose="02020603050405020304" pitchFamily="18"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3"/>
  <sheetViews>
    <sheetView showGridLines="0" showRowColHeaders="0" showRuler="0" view="pageLayout" topLeftCell="A3" zoomScaleNormal="100" workbookViewId="0">
      <selection activeCell="P35" sqref="P35"/>
    </sheetView>
  </sheetViews>
  <sheetFormatPr defaultRowHeight="12.75" x14ac:dyDescent="0.2"/>
  <cols>
    <col min="1" max="30" width="3.28515625" customWidth="1"/>
  </cols>
  <sheetData>
    <row r="1" spans="1:29"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row>
    <row r="2" spans="1:29" ht="32.450000000000003" customHeight="1" x14ac:dyDescent="0.25">
      <c r="A2" s="49"/>
      <c r="B2" s="111" t="s">
        <v>71</v>
      </c>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49"/>
    </row>
    <row r="3" spans="1:29"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row>
    <row r="4" spans="1:29" x14ac:dyDescent="0.2">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row>
    <row r="5" spans="1:29" x14ac:dyDescent="0.2">
      <c r="A5" s="49"/>
      <c r="B5" s="113" t="s">
        <v>36</v>
      </c>
      <c r="C5" s="114"/>
      <c r="D5" s="114"/>
      <c r="E5" s="114"/>
      <c r="F5" s="114"/>
      <c r="G5" s="114"/>
      <c r="H5" s="114"/>
      <c r="I5" s="114"/>
      <c r="J5" s="114"/>
      <c r="K5" s="114"/>
      <c r="L5" s="114"/>
      <c r="M5" s="114"/>
      <c r="N5" s="115"/>
      <c r="O5" s="49"/>
      <c r="P5" s="49"/>
      <c r="Q5" s="113" t="s">
        <v>87</v>
      </c>
      <c r="R5" s="114"/>
      <c r="S5" s="114"/>
      <c r="T5" s="114"/>
      <c r="U5" s="114"/>
      <c r="V5" s="114"/>
      <c r="W5" s="114"/>
      <c r="X5" s="114"/>
      <c r="Y5" s="114"/>
      <c r="Z5" s="114"/>
      <c r="AA5" s="114"/>
      <c r="AB5" s="115"/>
      <c r="AC5" s="49"/>
    </row>
    <row r="6" spans="1:29" x14ac:dyDescent="0.2">
      <c r="A6" s="49"/>
      <c r="B6" s="105" t="s">
        <v>62</v>
      </c>
      <c r="C6" s="106"/>
      <c r="D6" s="106"/>
      <c r="E6" s="106"/>
      <c r="F6" s="106"/>
      <c r="G6" s="106"/>
      <c r="H6" s="106"/>
      <c r="I6" s="106"/>
      <c r="J6" s="106"/>
      <c r="K6" s="106"/>
      <c r="L6" s="106"/>
      <c r="M6" s="106"/>
      <c r="N6" s="107"/>
      <c r="O6" s="49"/>
      <c r="P6" s="49"/>
      <c r="Q6" s="108"/>
      <c r="R6" s="109"/>
      <c r="S6" s="109"/>
      <c r="T6" s="109"/>
      <c r="U6" s="109"/>
      <c r="V6" s="109"/>
      <c r="W6" s="109"/>
      <c r="X6" s="109"/>
      <c r="Y6" s="109"/>
      <c r="Z6" s="109"/>
      <c r="AA6" s="109"/>
      <c r="AB6" s="110"/>
      <c r="AC6" s="49"/>
    </row>
    <row r="7" spans="1:29" x14ac:dyDescent="0.2">
      <c r="A7" s="49"/>
      <c r="B7" s="105" t="s">
        <v>84</v>
      </c>
      <c r="C7" s="106"/>
      <c r="D7" s="106"/>
      <c r="E7" s="106"/>
      <c r="F7" s="106"/>
      <c r="G7" s="106"/>
      <c r="H7" s="106"/>
      <c r="I7" s="106"/>
      <c r="J7" s="106"/>
      <c r="K7" s="106"/>
      <c r="L7" s="106"/>
      <c r="M7" s="106"/>
      <c r="N7" s="107"/>
      <c r="O7" s="49"/>
      <c r="P7" s="49"/>
      <c r="Q7" s="108"/>
      <c r="R7" s="109"/>
      <c r="S7" s="109"/>
      <c r="T7" s="109"/>
      <c r="U7" s="109"/>
      <c r="V7" s="109"/>
      <c r="W7" s="109"/>
      <c r="X7" s="109"/>
      <c r="Y7" s="109"/>
      <c r="Z7" s="109"/>
      <c r="AA7" s="109"/>
      <c r="AB7" s="110"/>
      <c r="AC7" s="49"/>
    </row>
    <row r="8" spans="1:29" x14ac:dyDescent="0.2">
      <c r="A8" s="49"/>
      <c r="B8" s="105" t="s">
        <v>63</v>
      </c>
      <c r="C8" s="106"/>
      <c r="D8" s="106"/>
      <c r="E8" s="106"/>
      <c r="F8" s="106"/>
      <c r="G8" s="106"/>
      <c r="H8" s="106"/>
      <c r="I8" s="106"/>
      <c r="J8" s="106"/>
      <c r="K8" s="106"/>
      <c r="L8" s="106"/>
      <c r="M8" s="106"/>
      <c r="N8" s="107"/>
      <c r="O8" s="49"/>
      <c r="P8" s="49"/>
      <c r="Q8" s="108"/>
      <c r="R8" s="109"/>
      <c r="S8" s="109"/>
      <c r="T8" s="109"/>
      <c r="U8" s="109"/>
      <c r="V8" s="109"/>
      <c r="W8" s="109"/>
      <c r="X8" s="109"/>
      <c r="Y8" s="109"/>
      <c r="Z8" s="109"/>
      <c r="AA8" s="109"/>
      <c r="AB8" s="110"/>
      <c r="AC8" s="49"/>
    </row>
    <row r="9" spans="1:29" x14ac:dyDescent="0.2">
      <c r="A9" s="49"/>
      <c r="B9" s="105" t="s">
        <v>64</v>
      </c>
      <c r="C9" s="106"/>
      <c r="D9" s="106"/>
      <c r="E9" s="106"/>
      <c r="F9" s="106"/>
      <c r="G9" s="106"/>
      <c r="H9" s="106"/>
      <c r="I9" s="106"/>
      <c r="J9" s="106"/>
      <c r="K9" s="106"/>
      <c r="L9" s="106"/>
      <c r="M9" s="106"/>
      <c r="N9" s="107"/>
      <c r="O9" s="49"/>
      <c r="P9" s="49"/>
      <c r="Q9" s="108"/>
      <c r="R9" s="109"/>
      <c r="S9" s="109"/>
      <c r="T9" s="109"/>
      <c r="U9" s="109"/>
      <c r="V9" s="109"/>
      <c r="W9" s="109"/>
      <c r="X9" s="109"/>
      <c r="Y9" s="109"/>
      <c r="Z9" s="109"/>
      <c r="AA9" s="109"/>
      <c r="AB9" s="110"/>
      <c r="AC9" s="49"/>
    </row>
    <row r="10" spans="1:29" x14ac:dyDescent="0.2">
      <c r="A10" s="49"/>
      <c r="B10" s="116"/>
      <c r="C10" s="117"/>
      <c r="D10" s="117"/>
      <c r="E10" s="117"/>
      <c r="F10" s="117"/>
      <c r="G10" s="117"/>
      <c r="H10" s="117"/>
      <c r="I10" s="117"/>
      <c r="J10" s="117"/>
      <c r="K10" s="117"/>
      <c r="L10" s="117"/>
      <c r="M10" s="117"/>
      <c r="N10" s="118"/>
      <c r="O10" s="49"/>
      <c r="P10" s="49"/>
      <c r="Q10" s="119"/>
      <c r="R10" s="120"/>
      <c r="S10" s="120"/>
      <c r="T10" s="120"/>
      <c r="U10" s="120"/>
      <c r="V10" s="120"/>
      <c r="W10" s="120"/>
      <c r="X10" s="120"/>
      <c r="Y10" s="120"/>
      <c r="Z10" s="120"/>
      <c r="AA10" s="120"/>
      <c r="AB10" s="121"/>
      <c r="AC10" s="49"/>
    </row>
    <row r="11" spans="1:29" x14ac:dyDescent="0.2">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row>
    <row r="12" spans="1:29" x14ac:dyDescent="0.2">
      <c r="A12" s="49"/>
      <c r="B12" s="122" t="s">
        <v>65</v>
      </c>
      <c r="C12" s="123"/>
      <c r="D12" s="123"/>
      <c r="E12" s="123"/>
      <c r="F12" s="123"/>
      <c r="G12" s="123"/>
      <c r="H12" s="123"/>
      <c r="I12" s="124"/>
      <c r="J12" s="125"/>
      <c r="K12" s="126"/>
      <c r="L12" s="126"/>
      <c r="M12" s="126"/>
      <c r="N12" s="127"/>
      <c r="O12" s="49"/>
      <c r="P12" s="49"/>
      <c r="Q12" s="113" t="s">
        <v>88</v>
      </c>
      <c r="R12" s="114"/>
      <c r="S12" s="114"/>
      <c r="T12" s="114"/>
      <c r="U12" s="114"/>
      <c r="V12" s="114"/>
      <c r="W12" s="114"/>
      <c r="X12" s="114"/>
      <c r="Y12" s="114"/>
      <c r="Z12" s="114"/>
      <c r="AA12" s="114"/>
      <c r="AB12" s="115"/>
      <c r="AC12" s="49"/>
    </row>
    <row r="13" spans="1:29" x14ac:dyDescent="0.2">
      <c r="A13" s="49"/>
      <c r="B13" s="122" t="s">
        <v>66</v>
      </c>
      <c r="C13" s="123"/>
      <c r="D13" s="123"/>
      <c r="E13" s="123"/>
      <c r="F13" s="123"/>
      <c r="G13" s="123"/>
      <c r="H13" s="123"/>
      <c r="I13" s="124"/>
      <c r="J13" s="128"/>
      <c r="K13" s="129"/>
      <c r="L13" s="129"/>
      <c r="M13" s="129"/>
      <c r="N13" s="130"/>
      <c r="O13" s="49"/>
      <c r="P13" s="49"/>
      <c r="Q13" s="108"/>
      <c r="R13" s="109"/>
      <c r="S13" s="109"/>
      <c r="T13" s="109"/>
      <c r="U13" s="109"/>
      <c r="V13" s="109"/>
      <c r="W13" s="109"/>
      <c r="X13" s="109"/>
      <c r="Y13" s="109"/>
      <c r="Z13" s="109"/>
      <c r="AA13" s="109"/>
      <c r="AB13" s="110"/>
      <c r="AC13" s="49"/>
    </row>
    <row r="14" spans="1:29" x14ac:dyDescent="0.2">
      <c r="A14" s="49"/>
      <c r="B14" s="122" t="s">
        <v>67</v>
      </c>
      <c r="C14" s="123"/>
      <c r="D14" s="123"/>
      <c r="E14" s="123"/>
      <c r="F14" s="123"/>
      <c r="G14" s="123"/>
      <c r="H14" s="123"/>
      <c r="I14" s="124"/>
      <c r="J14" s="131"/>
      <c r="K14" s="132"/>
      <c r="L14" s="132"/>
      <c r="M14" s="132"/>
      <c r="N14" s="133"/>
      <c r="O14" s="49"/>
      <c r="P14" s="49"/>
      <c r="Q14" s="108"/>
      <c r="R14" s="109"/>
      <c r="S14" s="109"/>
      <c r="T14" s="109"/>
      <c r="U14" s="109"/>
      <c r="V14" s="109"/>
      <c r="W14" s="109"/>
      <c r="X14" s="109"/>
      <c r="Y14" s="109"/>
      <c r="Z14" s="109"/>
      <c r="AA14" s="109"/>
      <c r="AB14" s="110"/>
      <c r="AC14" s="49"/>
    </row>
    <row r="15" spans="1:29" x14ac:dyDescent="0.2">
      <c r="A15" s="49"/>
      <c r="B15" s="122" t="s">
        <v>85</v>
      </c>
      <c r="C15" s="123"/>
      <c r="D15" s="123"/>
      <c r="E15" s="123"/>
      <c r="F15" s="123"/>
      <c r="G15" s="123"/>
      <c r="H15" s="123"/>
      <c r="I15" s="124"/>
      <c r="J15" s="128"/>
      <c r="K15" s="129"/>
      <c r="L15" s="129"/>
      <c r="M15" s="129"/>
      <c r="N15" s="130"/>
      <c r="O15" s="49"/>
      <c r="P15" s="49"/>
      <c r="Q15" s="108"/>
      <c r="R15" s="109"/>
      <c r="S15" s="109"/>
      <c r="T15" s="109"/>
      <c r="U15" s="109"/>
      <c r="V15" s="109"/>
      <c r="W15" s="109"/>
      <c r="X15" s="109"/>
      <c r="Y15" s="109"/>
      <c r="Z15" s="109"/>
      <c r="AA15" s="109"/>
      <c r="AB15" s="110"/>
      <c r="AC15" s="49"/>
    </row>
    <row r="16" spans="1:29" x14ac:dyDescent="0.2">
      <c r="A16" s="49"/>
      <c r="B16" s="122" t="s">
        <v>86</v>
      </c>
      <c r="C16" s="123"/>
      <c r="D16" s="123"/>
      <c r="E16" s="123"/>
      <c r="F16" s="123"/>
      <c r="G16" s="123"/>
      <c r="H16" s="123"/>
      <c r="I16" s="124"/>
      <c r="J16" s="151"/>
      <c r="K16" s="152"/>
      <c r="L16" s="152"/>
      <c r="M16" s="152"/>
      <c r="N16" s="153"/>
      <c r="O16" s="49"/>
      <c r="P16" s="49"/>
      <c r="Q16" s="108"/>
      <c r="R16" s="109"/>
      <c r="S16" s="109"/>
      <c r="T16" s="109"/>
      <c r="U16" s="109"/>
      <c r="V16" s="109"/>
      <c r="W16" s="109"/>
      <c r="X16" s="109"/>
      <c r="Y16" s="109"/>
      <c r="Z16" s="109"/>
      <c r="AA16" s="109"/>
      <c r="AB16" s="110"/>
      <c r="AC16" s="49"/>
    </row>
    <row r="17" spans="1:29" x14ac:dyDescent="0.2">
      <c r="A17" s="49"/>
      <c r="O17" s="49"/>
      <c r="P17" s="49"/>
      <c r="Q17" s="119"/>
      <c r="R17" s="120"/>
      <c r="S17" s="120"/>
      <c r="T17" s="120"/>
      <c r="U17" s="120"/>
      <c r="V17" s="120"/>
      <c r="W17" s="120"/>
      <c r="X17" s="120"/>
      <c r="Y17" s="120"/>
      <c r="Z17" s="120"/>
      <c r="AA17" s="120"/>
      <c r="AB17" s="121"/>
      <c r="AC17" s="49"/>
    </row>
    <row r="18" spans="1:29" x14ac:dyDescent="0.2">
      <c r="A18" s="49"/>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row>
    <row r="19" spans="1:29" ht="13.5" thickBot="1" x14ac:dyDescent="0.25">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row>
    <row r="20" spans="1:29" ht="29.45" customHeight="1" x14ac:dyDescent="0.2">
      <c r="A20" s="49"/>
      <c r="B20" s="49"/>
      <c r="C20" s="49"/>
      <c r="D20" s="49"/>
      <c r="E20" s="134" t="s">
        <v>89</v>
      </c>
      <c r="F20" s="135"/>
      <c r="G20" s="135"/>
      <c r="H20" s="135"/>
      <c r="I20" s="135"/>
      <c r="J20" s="135"/>
      <c r="K20" s="135"/>
      <c r="L20" s="135"/>
      <c r="M20" s="135"/>
      <c r="N20" s="135"/>
      <c r="O20" s="135"/>
      <c r="P20" s="135"/>
      <c r="Q20" s="135"/>
      <c r="R20" s="135"/>
      <c r="S20" s="135"/>
      <c r="T20" s="135"/>
      <c r="U20" s="135"/>
      <c r="V20" s="135"/>
      <c r="W20" s="136"/>
      <c r="X20" s="49"/>
      <c r="Y20" s="49"/>
      <c r="Z20" s="49"/>
      <c r="AA20" s="49"/>
      <c r="AB20" s="49"/>
      <c r="AC20" s="49"/>
    </row>
    <row r="21" spans="1:29" ht="12.75" customHeight="1" x14ac:dyDescent="0.2">
      <c r="A21" s="49"/>
      <c r="B21" s="49"/>
      <c r="C21" s="49"/>
      <c r="D21" s="49"/>
      <c r="E21" s="137" t="s">
        <v>90</v>
      </c>
      <c r="F21" s="138"/>
      <c r="G21" s="138"/>
      <c r="H21" s="138"/>
      <c r="I21" s="138"/>
      <c r="J21" s="138"/>
      <c r="K21" s="138"/>
      <c r="L21" s="139"/>
      <c r="M21" s="146" t="s">
        <v>91</v>
      </c>
      <c r="N21" s="138"/>
      <c r="O21" s="138"/>
      <c r="P21" s="138"/>
      <c r="Q21" s="139"/>
      <c r="R21" s="146" t="s">
        <v>92</v>
      </c>
      <c r="S21" s="138"/>
      <c r="T21" s="138"/>
      <c r="U21" s="138"/>
      <c r="V21" s="138"/>
      <c r="W21" s="67"/>
      <c r="X21" s="49"/>
      <c r="Y21" s="49"/>
      <c r="Z21" s="49"/>
      <c r="AA21" s="49"/>
      <c r="AB21" s="49"/>
      <c r="AC21" s="49"/>
    </row>
    <row r="22" spans="1:29" x14ac:dyDescent="0.2">
      <c r="A22" s="49"/>
      <c r="B22" s="49"/>
      <c r="C22" s="49"/>
      <c r="D22" s="49"/>
      <c r="E22" s="140"/>
      <c r="F22" s="141"/>
      <c r="G22" s="141"/>
      <c r="H22" s="141"/>
      <c r="I22" s="141"/>
      <c r="J22" s="141"/>
      <c r="K22" s="141"/>
      <c r="L22" s="142"/>
      <c r="M22" s="147"/>
      <c r="N22" s="141"/>
      <c r="O22" s="141"/>
      <c r="P22" s="141"/>
      <c r="Q22" s="142"/>
      <c r="R22" s="147"/>
      <c r="S22" s="141"/>
      <c r="T22" s="141"/>
      <c r="U22" s="141"/>
      <c r="V22" s="141"/>
      <c r="W22" s="68"/>
      <c r="X22" s="49"/>
      <c r="Y22" s="49"/>
      <c r="Z22" s="49"/>
      <c r="AA22" s="49"/>
      <c r="AB22" s="49"/>
      <c r="AC22" s="49"/>
    </row>
    <row r="23" spans="1:29" x14ac:dyDescent="0.2">
      <c r="A23" s="49"/>
      <c r="B23" s="49"/>
      <c r="C23" s="49"/>
      <c r="D23" s="49"/>
      <c r="E23" s="143"/>
      <c r="F23" s="144"/>
      <c r="G23" s="144"/>
      <c r="H23" s="144"/>
      <c r="I23" s="144"/>
      <c r="J23" s="144"/>
      <c r="K23" s="144"/>
      <c r="L23" s="145"/>
      <c r="M23" s="148"/>
      <c r="N23" s="149"/>
      <c r="O23" s="149"/>
      <c r="P23" s="149"/>
      <c r="Q23" s="150"/>
      <c r="R23" s="163"/>
      <c r="S23" s="164"/>
      <c r="T23" s="164"/>
      <c r="U23" s="164"/>
      <c r="V23" s="164"/>
      <c r="W23" s="165"/>
      <c r="X23" s="49"/>
      <c r="Y23" s="49"/>
      <c r="Z23" s="49"/>
      <c r="AA23" s="49"/>
      <c r="AB23" s="49"/>
      <c r="AC23" s="49"/>
    </row>
    <row r="24" spans="1:29" ht="13.5" thickBot="1" x14ac:dyDescent="0.25">
      <c r="A24" s="49"/>
      <c r="B24" s="49"/>
      <c r="C24" s="49"/>
      <c r="D24" s="49"/>
      <c r="E24" s="183"/>
      <c r="F24" s="184"/>
      <c r="G24" s="184"/>
      <c r="H24" s="184"/>
      <c r="I24" s="184"/>
      <c r="J24" s="184"/>
      <c r="K24" s="184"/>
      <c r="L24" s="185"/>
      <c r="M24" s="166"/>
      <c r="N24" s="167"/>
      <c r="O24" s="167"/>
      <c r="P24" s="167"/>
      <c r="Q24" s="168"/>
      <c r="R24" s="169"/>
      <c r="S24" s="170"/>
      <c r="T24" s="170"/>
      <c r="U24" s="170"/>
      <c r="V24" s="170"/>
      <c r="W24" s="171"/>
      <c r="X24" s="49"/>
      <c r="Y24" s="49"/>
      <c r="Z24" s="49"/>
      <c r="AA24" s="49"/>
      <c r="AB24" s="49"/>
      <c r="AC24" s="49"/>
    </row>
    <row r="25" spans="1:29" ht="13.5" thickBot="1" x14ac:dyDescent="0.25">
      <c r="A25" s="49"/>
      <c r="B25" s="49"/>
      <c r="C25" s="49"/>
      <c r="D25" s="49"/>
      <c r="E25" s="172">
        <v>7.4</v>
      </c>
      <c r="F25" s="173"/>
      <c r="G25" s="173"/>
      <c r="H25" s="173"/>
      <c r="I25" s="173"/>
      <c r="J25" s="173"/>
      <c r="K25" s="173"/>
      <c r="L25" s="173"/>
      <c r="M25" s="173" t="s">
        <v>72</v>
      </c>
      <c r="N25" s="173"/>
      <c r="O25" s="173"/>
      <c r="P25" s="173"/>
      <c r="Q25" s="173"/>
      <c r="R25" s="173"/>
      <c r="S25" s="173"/>
      <c r="T25" s="174">
        <f>SUM(M23:M24)</f>
        <v>0</v>
      </c>
      <c r="U25" s="175"/>
      <c r="V25" s="175"/>
      <c r="W25" s="176"/>
      <c r="X25" s="49"/>
      <c r="Y25" s="49"/>
      <c r="Z25" s="49"/>
      <c r="AA25" s="49"/>
      <c r="AB25" s="49"/>
      <c r="AC25" s="49"/>
    </row>
    <row r="26" spans="1:29" ht="13.5" thickBot="1" x14ac:dyDescent="0.25">
      <c r="A26" s="49"/>
      <c r="B26" s="49"/>
      <c r="C26" s="49"/>
      <c r="D26" s="49"/>
      <c r="E26" s="177">
        <v>7.5</v>
      </c>
      <c r="F26" s="178"/>
      <c r="G26" s="178"/>
      <c r="H26" s="178"/>
      <c r="I26" s="178"/>
      <c r="J26" s="178"/>
      <c r="K26" s="178"/>
      <c r="L26" s="178"/>
      <c r="M26" s="179" t="s">
        <v>73</v>
      </c>
      <c r="N26" s="179"/>
      <c r="O26" s="179"/>
      <c r="P26" s="179"/>
      <c r="Q26" s="179"/>
      <c r="R26" s="179"/>
      <c r="S26" s="179"/>
      <c r="T26" s="180"/>
      <c r="U26" s="181"/>
      <c r="V26" s="181"/>
      <c r="W26" s="182"/>
      <c r="X26" s="49"/>
      <c r="Y26" s="49"/>
      <c r="Z26" s="49"/>
      <c r="AA26" s="49"/>
      <c r="AB26" s="49"/>
      <c r="AC26" s="49"/>
    </row>
    <row r="27" spans="1:29" ht="13.5" thickBot="1" x14ac:dyDescent="0.25">
      <c r="A27" s="49"/>
      <c r="B27" s="49"/>
      <c r="C27" s="49"/>
      <c r="D27" s="49"/>
      <c r="E27" s="157">
        <v>7.6</v>
      </c>
      <c r="F27" s="158"/>
      <c r="G27" s="158"/>
      <c r="H27" s="158"/>
      <c r="I27" s="158"/>
      <c r="J27" s="158"/>
      <c r="K27" s="158"/>
      <c r="L27" s="158"/>
      <c r="M27" s="158" t="s">
        <v>74</v>
      </c>
      <c r="N27" s="158"/>
      <c r="O27" s="158"/>
      <c r="P27" s="158"/>
      <c r="Q27" s="158"/>
      <c r="R27" s="158"/>
      <c r="S27" s="158"/>
      <c r="T27" s="159">
        <f>T25+T26</f>
        <v>0</v>
      </c>
      <c r="U27" s="159"/>
      <c r="V27" s="159"/>
      <c r="W27" s="160"/>
      <c r="X27" s="49"/>
      <c r="Y27" s="49"/>
      <c r="Z27" s="49"/>
      <c r="AA27" s="49"/>
      <c r="AB27" s="49"/>
      <c r="AC27" s="49"/>
    </row>
    <row r="28" spans="1:29" x14ac:dyDescent="0.2">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row>
    <row r="29" spans="1:29" x14ac:dyDescent="0.2">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row>
    <row r="30" spans="1:29" ht="38.450000000000003" customHeight="1" x14ac:dyDescent="0.2">
      <c r="A30" s="49"/>
      <c r="B30" s="161" t="s">
        <v>93</v>
      </c>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49"/>
    </row>
    <row r="31" spans="1:29" x14ac:dyDescent="0.2">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row>
    <row r="32" spans="1:29" x14ac:dyDescent="0.2">
      <c r="A32" s="49"/>
      <c r="B32" s="120"/>
      <c r="C32" s="120"/>
      <c r="D32" s="120"/>
      <c r="E32" s="120"/>
      <c r="F32" s="120"/>
      <c r="G32" s="120"/>
      <c r="H32" s="120"/>
      <c r="I32" s="120"/>
      <c r="J32" s="120"/>
      <c r="K32" s="120"/>
      <c r="L32" s="120"/>
      <c r="M32" s="120"/>
      <c r="N32" s="49"/>
      <c r="O32" s="49"/>
      <c r="P32" s="49"/>
      <c r="Q32" s="162"/>
      <c r="R32" s="162"/>
      <c r="S32" s="162"/>
      <c r="T32" s="162"/>
      <c r="U32" s="162"/>
      <c r="V32" s="162"/>
      <c r="W32" s="162"/>
      <c r="X32" s="162"/>
      <c r="Y32" s="162"/>
      <c r="Z32" s="162"/>
      <c r="AA32" s="49"/>
      <c r="AB32" s="49"/>
      <c r="AC32" s="49"/>
    </row>
    <row r="33" spans="1:29" x14ac:dyDescent="0.2">
      <c r="A33" s="49"/>
      <c r="B33" s="155" t="s">
        <v>68</v>
      </c>
      <c r="C33" s="155"/>
      <c r="D33" s="155"/>
      <c r="E33" s="155"/>
      <c r="F33" s="155"/>
      <c r="G33" s="155"/>
      <c r="H33" s="155"/>
      <c r="I33" s="155"/>
      <c r="J33" s="155"/>
      <c r="K33" s="155"/>
      <c r="L33" s="155"/>
      <c r="M33" s="155"/>
      <c r="N33" s="49"/>
      <c r="O33" s="49"/>
      <c r="P33" s="49"/>
      <c r="Q33" s="155" t="s">
        <v>69</v>
      </c>
      <c r="R33" s="155"/>
      <c r="S33" s="155"/>
      <c r="T33" s="155"/>
      <c r="U33" s="155"/>
      <c r="V33" s="155"/>
      <c r="W33" s="155"/>
      <c r="X33" s="155"/>
      <c r="Y33" s="155"/>
      <c r="Z33" s="155"/>
      <c r="AA33" s="49"/>
      <c r="AB33" s="49"/>
      <c r="AC33" s="49"/>
    </row>
    <row r="34" spans="1:29" x14ac:dyDescent="0.2">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row>
    <row r="35" spans="1:29" x14ac:dyDescent="0.2">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row>
    <row r="36" spans="1:29" x14ac:dyDescent="0.2">
      <c r="A36" s="49"/>
      <c r="B36" s="120"/>
      <c r="C36" s="120"/>
      <c r="D36" s="120"/>
      <c r="E36" s="120"/>
      <c r="F36" s="120"/>
      <c r="G36" s="120"/>
      <c r="H36" s="120"/>
      <c r="I36" s="120"/>
      <c r="J36" s="120"/>
      <c r="K36" s="120"/>
      <c r="L36" s="120"/>
      <c r="M36" s="120"/>
      <c r="N36" s="49"/>
      <c r="O36" s="49"/>
      <c r="P36" s="49"/>
      <c r="Q36" s="154"/>
      <c r="R36" s="154"/>
      <c r="S36" s="154"/>
      <c r="T36" s="154"/>
      <c r="U36" s="154"/>
      <c r="V36" s="154"/>
      <c r="W36" s="154"/>
      <c r="X36" s="154"/>
      <c r="Y36" s="154"/>
      <c r="Z36" s="154"/>
      <c r="AA36" s="49"/>
      <c r="AB36" s="49"/>
      <c r="AC36" s="49"/>
    </row>
    <row r="37" spans="1:29" x14ac:dyDescent="0.2">
      <c r="A37" s="49"/>
      <c r="B37" s="155" t="s">
        <v>70</v>
      </c>
      <c r="C37" s="155"/>
      <c r="D37" s="155"/>
      <c r="E37" s="155"/>
      <c r="F37" s="155"/>
      <c r="G37" s="155"/>
      <c r="H37" s="155"/>
      <c r="I37" s="155"/>
      <c r="J37" s="155"/>
      <c r="K37" s="155"/>
      <c r="L37" s="155"/>
      <c r="M37" s="155"/>
      <c r="N37" s="49"/>
      <c r="O37" s="49"/>
      <c r="P37" s="49"/>
      <c r="Q37" s="156" t="s">
        <v>34</v>
      </c>
      <c r="R37" s="156"/>
      <c r="S37" s="156"/>
      <c r="T37" s="156"/>
      <c r="U37" s="156"/>
      <c r="V37" s="156"/>
      <c r="W37" s="156"/>
      <c r="X37" s="156"/>
      <c r="Y37" s="156"/>
      <c r="Z37" s="156"/>
      <c r="AA37" s="49"/>
      <c r="AB37" s="49"/>
      <c r="AC37" s="49"/>
    </row>
    <row r="38" spans="1:29" x14ac:dyDescent="0.2">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row>
    <row r="39" spans="1:29" x14ac:dyDescent="0.2">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row>
    <row r="40" spans="1:29" x14ac:dyDescent="0.2">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row>
    <row r="41" spans="1:29" x14ac:dyDescent="0.2">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row>
    <row r="42" spans="1:29" x14ac:dyDescent="0.2">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row>
    <row r="43" spans="1:29" x14ac:dyDescent="0.2">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row>
  </sheetData>
  <sheetProtection selectLockedCells="1"/>
  <mergeCells count="57">
    <mergeCell ref="M24:Q24"/>
    <mergeCell ref="R24:W24"/>
    <mergeCell ref="B33:M33"/>
    <mergeCell ref="Q33:Z33"/>
    <mergeCell ref="E25:L25"/>
    <mergeCell ref="M25:S25"/>
    <mergeCell ref="T25:W25"/>
    <mergeCell ref="E26:L26"/>
    <mergeCell ref="M26:S26"/>
    <mergeCell ref="T26:W26"/>
    <mergeCell ref="E24:L24"/>
    <mergeCell ref="B36:M36"/>
    <mergeCell ref="Q36:Z36"/>
    <mergeCell ref="B37:M37"/>
    <mergeCell ref="Q37:Z37"/>
    <mergeCell ref="E27:L27"/>
    <mergeCell ref="M27:S27"/>
    <mergeCell ref="T27:W27"/>
    <mergeCell ref="B30:AB30"/>
    <mergeCell ref="B32:M32"/>
    <mergeCell ref="Q32:Z32"/>
    <mergeCell ref="B15:I15"/>
    <mergeCell ref="J15:N15"/>
    <mergeCell ref="Q16:AB16"/>
    <mergeCell ref="B16:I16"/>
    <mergeCell ref="J16:N16"/>
    <mergeCell ref="Q17:AB17"/>
    <mergeCell ref="E20:W20"/>
    <mergeCell ref="E21:L22"/>
    <mergeCell ref="E23:L23"/>
    <mergeCell ref="M21:Q22"/>
    <mergeCell ref="R21:V22"/>
    <mergeCell ref="M23:Q23"/>
    <mergeCell ref="R23:W23"/>
    <mergeCell ref="B14:I14"/>
    <mergeCell ref="J14:N14"/>
    <mergeCell ref="Q14:AB14"/>
    <mergeCell ref="Q15:AB15"/>
    <mergeCell ref="B12:I12"/>
    <mergeCell ref="J12:N12"/>
    <mergeCell ref="Q12:AB12"/>
    <mergeCell ref="B13:I13"/>
    <mergeCell ref="J13:N13"/>
    <mergeCell ref="Q13:AB13"/>
    <mergeCell ref="B8:N8"/>
    <mergeCell ref="Q8:AB8"/>
    <mergeCell ref="B9:N9"/>
    <mergeCell ref="Q9:AB9"/>
    <mergeCell ref="B10:N10"/>
    <mergeCell ref="Q10:AB10"/>
    <mergeCell ref="B7:N7"/>
    <mergeCell ref="Q7:AB7"/>
    <mergeCell ref="B2:AB2"/>
    <mergeCell ref="B5:N5"/>
    <mergeCell ref="Q5:AB5"/>
    <mergeCell ref="B6:N6"/>
    <mergeCell ref="Q6:AB6"/>
  </mergeCells>
  <pageMargins left="0.7" right="0.7" top="0.75" bottom="0.75" header="0.3" footer="0.3"/>
  <pageSetup orientation="portrait" horizontalDpi="1200" verticalDpi="1200" r:id="rId1"/>
  <headerFooter>
    <oddFooter>&amp;LPart 1 Summary&amp;R&amp;F (02/16)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2"/>
  <sheetViews>
    <sheetView showGridLines="0" showRowColHeaders="0" zoomScale="93" zoomScaleNormal="93" workbookViewId="0">
      <selection activeCell="P35" sqref="P35"/>
    </sheetView>
  </sheetViews>
  <sheetFormatPr defaultRowHeight="12.75" x14ac:dyDescent="0.2"/>
  <cols>
    <col min="1" max="1" width="4.42578125" customWidth="1"/>
    <col min="2" max="2" width="25.85546875" customWidth="1"/>
    <col min="3" max="3" width="5.42578125" customWidth="1"/>
    <col min="4" max="4" width="14.5703125" customWidth="1"/>
    <col min="11" max="11" width="13.42578125" customWidth="1"/>
    <col min="12" max="12" width="2" customWidth="1"/>
    <col min="13" max="13" width="4.42578125" customWidth="1"/>
    <col min="14" max="14" width="7" customWidth="1"/>
    <col min="15" max="15" width="11.7109375" customWidth="1"/>
    <col min="16" max="16" width="12.140625" customWidth="1"/>
    <col min="18" max="18" width="7.7109375" customWidth="1"/>
    <col min="19" max="19" width="3.28515625" customWidth="1"/>
  </cols>
  <sheetData>
    <row r="1" spans="1:19" ht="19.149999999999999" customHeight="1" x14ac:dyDescent="0.25">
      <c r="A1" s="16"/>
      <c r="B1" s="112" t="s">
        <v>37</v>
      </c>
      <c r="C1" s="112"/>
      <c r="D1" s="112"/>
      <c r="E1" s="112"/>
      <c r="F1" s="112"/>
      <c r="G1" s="112"/>
      <c r="H1" s="112"/>
      <c r="I1" s="112"/>
      <c r="J1" s="112"/>
      <c r="K1" s="112"/>
      <c r="L1" s="112"/>
      <c r="M1" s="112"/>
      <c r="N1" s="112"/>
      <c r="O1" s="112"/>
      <c r="P1" s="112"/>
      <c r="Q1" s="112"/>
      <c r="R1" s="112"/>
      <c r="S1" s="112"/>
    </row>
    <row r="2" spans="1:19" ht="15.75" x14ac:dyDescent="0.2">
      <c r="B2" s="5"/>
      <c r="C2" s="5"/>
    </row>
    <row r="4" spans="1:19" ht="12.75" customHeight="1" x14ac:dyDescent="0.2">
      <c r="B4" s="20" t="s">
        <v>38</v>
      </c>
      <c r="C4" s="210"/>
      <c r="D4" s="211"/>
    </row>
    <row r="5" spans="1:19" s="19" customFormat="1" ht="12.75" customHeight="1" x14ac:dyDescent="0.2">
      <c r="B5" s="50" t="s">
        <v>53</v>
      </c>
      <c r="C5" s="212"/>
      <c r="D5" s="213"/>
    </row>
    <row r="6" spans="1:19" ht="12.75" customHeight="1" x14ac:dyDescent="0.2">
      <c r="B6" s="20" t="s">
        <v>39</v>
      </c>
      <c r="C6" s="214"/>
      <c r="D6" s="215"/>
    </row>
    <row r="7" spans="1:19" ht="12.75" customHeight="1" x14ac:dyDescent="0.2">
      <c r="B7" s="20" t="s">
        <v>40</v>
      </c>
      <c r="C7" s="189"/>
      <c r="D7" s="190"/>
    </row>
    <row r="8" spans="1:19" ht="12.75" customHeight="1" x14ac:dyDescent="0.2">
      <c r="B8" s="20" t="s">
        <v>41</v>
      </c>
      <c r="C8" s="191"/>
      <c r="D8" s="192"/>
    </row>
    <row r="9" spans="1:19" ht="12.75" customHeight="1" x14ac:dyDescent="0.2">
      <c r="B9" s="20" t="s">
        <v>42</v>
      </c>
      <c r="C9" s="209"/>
      <c r="D9" s="209"/>
    </row>
    <row r="10" spans="1:19" ht="13.5" thickBot="1" x14ac:dyDescent="0.25">
      <c r="B10" s="6"/>
      <c r="C10" s="6"/>
    </row>
    <row r="11" spans="1:19" x14ac:dyDescent="0.2">
      <c r="B11" s="197">
        <v>7</v>
      </c>
      <c r="C11" s="198"/>
      <c r="D11" s="198"/>
      <c r="E11" s="198"/>
      <c r="F11" s="198"/>
      <c r="G11" s="198"/>
      <c r="H11" s="198"/>
      <c r="I11" s="198"/>
      <c r="J11" s="198"/>
      <c r="K11" s="199"/>
      <c r="L11" s="206"/>
      <c r="M11" s="197">
        <v>8</v>
      </c>
      <c r="N11" s="198"/>
      <c r="O11" s="198"/>
      <c r="P11" s="198"/>
      <c r="Q11" s="198"/>
      <c r="R11" s="199"/>
      <c r="S11" s="208"/>
    </row>
    <row r="12" spans="1:19" ht="13.5" thickBot="1" x14ac:dyDescent="0.25">
      <c r="B12" s="186" t="s">
        <v>0</v>
      </c>
      <c r="C12" s="187"/>
      <c r="D12" s="187"/>
      <c r="E12" s="187"/>
      <c r="F12" s="187"/>
      <c r="G12" s="187"/>
      <c r="H12" s="187"/>
      <c r="I12" s="187"/>
      <c r="J12" s="187"/>
      <c r="K12" s="188"/>
      <c r="L12" s="207"/>
      <c r="M12" s="186" t="s">
        <v>1</v>
      </c>
      <c r="N12" s="187"/>
      <c r="O12" s="187"/>
      <c r="P12" s="187"/>
      <c r="Q12" s="187"/>
      <c r="R12" s="188"/>
      <c r="S12" s="208"/>
    </row>
    <row r="13" spans="1:19" x14ac:dyDescent="0.2">
      <c r="B13" s="60">
        <v>7.1</v>
      </c>
      <c r="C13" s="61"/>
      <c r="D13" s="61">
        <v>7.2</v>
      </c>
      <c r="E13" s="61">
        <v>7.3</v>
      </c>
      <c r="F13" s="61">
        <v>7.4</v>
      </c>
      <c r="G13" s="61">
        <v>7.5</v>
      </c>
      <c r="H13" s="61">
        <v>7.6</v>
      </c>
      <c r="I13" s="61">
        <v>7.7</v>
      </c>
      <c r="J13" s="61">
        <v>7.8</v>
      </c>
      <c r="K13" s="61">
        <v>7.9</v>
      </c>
      <c r="L13" s="239"/>
      <c r="M13" s="197">
        <v>8.1</v>
      </c>
      <c r="N13" s="199"/>
      <c r="O13" s="61">
        <v>8.1999999999999993</v>
      </c>
      <c r="P13" s="61">
        <v>8.3000000000000007</v>
      </c>
      <c r="Q13" s="197">
        <v>8.4</v>
      </c>
      <c r="R13" s="199"/>
      <c r="S13" s="240"/>
    </row>
    <row r="14" spans="1:19" x14ac:dyDescent="0.2">
      <c r="B14" s="62" t="s">
        <v>2</v>
      </c>
      <c r="C14" s="63"/>
      <c r="D14" s="63" t="s">
        <v>29</v>
      </c>
      <c r="E14" s="63" t="s">
        <v>50</v>
      </c>
      <c r="F14" s="63" t="s">
        <v>51</v>
      </c>
      <c r="G14" s="63" t="s">
        <v>12</v>
      </c>
      <c r="H14" s="63" t="s">
        <v>8</v>
      </c>
      <c r="I14" s="63" t="s">
        <v>51</v>
      </c>
      <c r="J14" s="63" t="s">
        <v>12</v>
      </c>
      <c r="K14" s="63" t="s">
        <v>6</v>
      </c>
      <c r="L14" s="239"/>
      <c r="M14" s="200" t="s">
        <v>8</v>
      </c>
      <c r="N14" s="201"/>
      <c r="O14" s="63" t="s">
        <v>10</v>
      </c>
      <c r="P14" s="63" t="s">
        <v>12</v>
      </c>
      <c r="Q14" s="200" t="s">
        <v>52</v>
      </c>
      <c r="R14" s="201"/>
      <c r="S14" s="240"/>
    </row>
    <row r="15" spans="1:19" x14ac:dyDescent="0.2">
      <c r="B15" s="62" t="s">
        <v>3</v>
      </c>
      <c r="C15" s="63"/>
      <c r="D15" s="63" t="s">
        <v>49</v>
      </c>
      <c r="E15" s="63" t="s">
        <v>11</v>
      </c>
      <c r="F15" s="63" t="s">
        <v>11</v>
      </c>
      <c r="G15" s="63" t="s">
        <v>11</v>
      </c>
      <c r="H15" s="30" t="s">
        <v>11</v>
      </c>
      <c r="I15" s="63" t="s">
        <v>11</v>
      </c>
      <c r="J15" s="63" t="s">
        <v>11</v>
      </c>
      <c r="K15" s="63" t="s">
        <v>7</v>
      </c>
      <c r="L15" s="239"/>
      <c r="M15" s="200" t="s">
        <v>9</v>
      </c>
      <c r="N15" s="201"/>
      <c r="O15" s="63" t="s">
        <v>11</v>
      </c>
      <c r="P15" s="63" t="s">
        <v>13</v>
      </c>
      <c r="Q15" s="200" t="s">
        <v>29</v>
      </c>
      <c r="R15" s="201"/>
      <c r="S15" s="240"/>
    </row>
    <row r="16" spans="1:19" ht="13.5" thickBot="1" x14ac:dyDescent="0.25">
      <c r="B16" s="64"/>
      <c r="C16" s="65"/>
      <c r="D16" s="8"/>
      <c r="E16" s="63" t="s">
        <v>4</v>
      </c>
      <c r="F16" s="63" t="s">
        <v>4</v>
      </c>
      <c r="G16" s="63" t="s">
        <v>4</v>
      </c>
      <c r="H16" s="66" t="s">
        <v>5</v>
      </c>
      <c r="I16" s="66" t="s">
        <v>5</v>
      </c>
      <c r="J16" s="66" t="s">
        <v>5</v>
      </c>
      <c r="K16" s="65"/>
      <c r="L16" s="239"/>
      <c r="M16" s="202" t="s">
        <v>4</v>
      </c>
      <c r="N16" s="203"/>
      <c r="O16" s="65" t="s">
        <v>4</v>
      </c>
      <c r="P16" s="65" t="s">
        <v>4</v>
      </c>
      <c r="Q16" s="204" t="s">
        <v>7</v>
      </c>
      <c r="R16" s="205"/>
      <c r="S16" s="240"/>
    </row>
    <row r="17" spans="2:19" ht="16.5" thickBot="1" x14ac:dyDescent="0.25">
      <c r="B17" s="193"/>
      <c r="C17" s="194"/>
      <c r="D17" s="31"/>
      <c r="E17" s="101"/>
      <c r="F17" s="32"/>
      <c r="G17" s="32"/>
      <c r="H17" s="33"/>
      <c r="I17" s="33"/>
      <c r="J17" s="33"/>
      <c r="K17" s="80"/>
      <c r="L17" s="79"/>
      <c r="M17" s="230">
        <v>80</v>
      </c>
      <c r="N17" s="231"/>
      <c r="O17" s="34">
        <v>0</v>
      </c>
      <c r="P17" s="34">
        <v>0</v>
      </c>
      <c r="Q17" s="232">
        <f>M17*H17</f>
        <v>0</v>
      </c>
      <c r="R17" s="233"/>
      <c r="S17" s="7"/>
    </row>
    <row r="18" spans="2:19" ht="16.5" thickBot="1" x14ac:dyDescent="0.25">
      <c r="B18" s="195"/>
      <c r="C18" s="196"/>
      <c r="D18" s="35"/>
      <c r="E18" s="102"/>
      <c r="F18" s="36"/>
      <c r="G18" s="36"/>
      <c r="H18" s="37"/>
      <c r="I18" s="37"/>
      <c r="J18" s="37"/>
      <c r="K18" s="81"/>
      <c r="L18" s="79"/>
      <c r="M18" s="234">
        <v>80</v>
      </c>
      <c r="N18" s="235"/>
      <c r="O18" s="38">
        <v>0</v>
      </c>
      <c r="P18" s="38">
        <v>0</v>
      </c>
      <c r="Q18" s="232">
        <f>H18*M18</f>
        <v>0</v>
      </c>
      <c r="R18" s="233"/>
      <c r="S18" s="7"/>
    </row>
    <row r="19" spans="2:19" ht="16.5" customHeight="1" thickBot="1" x14ac:dyDescent="0.25">
      <c r="B19" s="28"/>
      <c r="C19" s="29">
        <v>7.1</v>
      </c>
      <c r="D19" s="226" t="s">
        <v>44</v>
      </c>
      <c r="E19" s="226"/>
      <c r="F19" s="226"/>
      <c r="G19" s="226"/>
      <c r="H19" s="226"/>
      <c r="I19" s="226"/>
      <c r="J19" s="227"/>
      <c r="K19" s="82">
        <f>SUM(K17:K18)</f>
        <v>0</v>
      </c>
      <c r="L19" s="56"/>
      <c r="M19" s="55">
        <v>8.5</v>
      </c>
      <c r="N19" s="236" t="s">
        <v>43</v>
      </c>
      <c r="O19" s="237"/>
      <c r="P19" s="238"/>
      <c r="Q19" s="220">
        <f>SUM(Q17:Q18)</f>
        <v>0</v>
      </c>
      <c r="R19" s="221"/>
      <c r="S19" s="7"/>
    </row>
    <row r="20" spans="2:19" ht="25.5" customHeight="1" thickBot="1" x14ac:dyDescent="0.25">
      <c r="B20" s="23"/>
      <c r="C20" s="25">
        <v>7.11</v>
      </c>
      <c r="D20" s="218" t="s">
        <v>45</v>
      </c>
      <c r="E20" s="218"/>
      <c r="F20" s="218"/>
      <c r="G20" s="218"/>
      <c r="H20" s="218"/>
      <c r="I20" s="218"/>
      <c r="J20" s="219"/>
      <c r="K20" s="39"/>
      <c r="L20" s="56"/>
      <c r="M20" s="222"/>
      <c r="N20" s="223"/>
      <c r="O20" s="223"/>
      <c r="P20" s="223"/>
      <c r="Q20" s="224"/>
      <c r="R20" s="225"/>
      <c r="S20" s="21"/>
    </row>
    <row r="21" spans="2:19" ht="13.5" customHeight="1" thickBot="1" x14ac:dyDescent="0.25">
      <c r="B21" s="23"/>
      <c r="C21" s="25">
        <v>7.12</v>
      </c>
      <c r="D21" s="53" t="s">
        <v>46</v>
      </c>
      <c r="E21" s="53"/>
      <c r="F21" s="53"/>
      <c r="G21" s="53"/>
      <c r="H21" s="53"/>
      <c r="I21" s="53"/>
      <c r="J21" s="54"/>
      <c r="K21" s="40"/>
      <c r="L21" s="56"/>
      <c r="M21" s="55">
        <v>8.6</v>
      </c>
      <c r="N21" s="236" t="s">
        <v>14</v>
      </c>
      <c r="O21" s="236"/>
      <c r="P21" s="236"/>
      <c r="Q21" s="228"/>
      <c r="R21" s="229"/>
      <c r="S21" s="18"/>
    </row>
    <row r="22" spans="2:19" ht="12.75" customHeight="1" thickBot="1" x14ac:dyDescent="0.25">
      <c r="B22" s="23"/>
      <c r="C22" s="25">
        <v>7.13</v>
      </c>
      <c r="D22" s="298" t="s">
        <v>75</v>
      </c>
      <c r="E22" s="298"/>
      <c r="F22" s="298"/>
      <c r="G22" s="298"/>
      <c r="H22" s="298"/>
      <c r="I22" s="298"/>
      <c r="J22" s="299"/>
      <c r="K22" s="40"/>
      <c r="L22" s="56"/>
      <c r="M22" s="55">
        <v>8.6999999999999993</v>
      </c>
      <c r="N22" s="236" t="s">
        <v>15</v>
      </c>
      <c r="O22" s="236"/>
      <c r="P22" s="236"/>
      <c r="Q22" s="220"/>
      <c r="R22" s="221"/>
    </row>
    <row r="23" spans="2:19" ht="13.5" customHeight="1" thickBot="1" x14ac:dyDescent="0.25">
      <c r="B23" s="24"/>
      <c r="C23" s="25">
        <v>7.14</v>
      </c>
      <c r="D23" s="218" t="s">
        <v>47</v>
      </c>
      <c r="E23" s="218"/>
      <c r="F23" s="218"/>
      <c r="G23" s="218"/>
      <c r="H23" s="218"/>
      <c r="I23" s="218"/>
      <c r="J23" s="219"/>
      <c r="K23" s="44">
        <f>K19*-5%</f>
        <v>0</v>
      </c>
      <c r="L23" s="56"/>
      <c r="M23" s="27">
        <v>8.8000000000000007</v>
      </c>
      <c r="N23" s="236" t="s">
        <v>16</v>
      </c>
      <c r="O23" s="236"/>
      <c r="P23" s="236"/>
      <c r="Q23" s="216"/>
      <c r="R23" s="217"/>
    </row>
    <row r="24" spans="2:19" ht="13.5" customHeight="1" thickBot="1" x14ac:dyDescent="0.25">
      <c r="B24" s="9"/>
      <c r="C24" s="26">
        <v>7.15</v>
      </c>
      <c r="D24" s="251" t="s">
        <v>35</v>
      </c>
      <c r="E24" s="251"/>
      <c r="F24" s="251"/>
      <c r="G24" s="251"/>
      <c r="H24" s="251"/>
      <c r="I24" s="251"/>
      <c r="J24" s="252"/>
      <c r="K24" s="22">
        <f>K22+K23</f>
        <v>0</v>
      </c>
      <c r="L24" s="56"/>
      <c r="M24" s="27">
        <v>8.9</v>
      </c>
      <c r="N24" s="236" t="s">
        <v>17</v>
      </c>
      <c r="O24" s="236"/>
      <c r="P24" s="236"/>
      <c r="Q24" s="220">
        <f>Q22+Q23</f>
        <v>0</v>
      </c>
      <c r="R24" s="221"/>
      <c r="S24" s="18"/>
    </row>
    <row r="25" spans="2:19" ht="12.75" customHeight="1" thickBot="1" x14ac:dyDescent="0.25">
      <c r="B25" s="256"/>
      <c r="C25" s="257"/>
      <c r="D25" s="257"/>
      <c r="E25" s="257"/>
      <c r="F25" s="257"/>
      <c r="G25" s="257"/>
      <c r="H25" s="257"/>
      <c r="I25" s="257"/>
      <c r="J25" s="257"/>
      <c r="K25" s="86"/>
      <c r="L25" s="253"/>
      <c r="M25" s="89"/>
      <c r="N25" s="87"/>
      <c r="O25" s="87"/>
      <c r="P25" s="87"/>
      <c r="Q25" s="88"/>
      <c r="R25" s="90"/>
      <c r="S25" s="18"/>
    </row>
    <row r="26" spans="2:19" ht="12.75" customHeight="1" thickBot="1" x14ac:dyDescent="0.25">
      <c r="B26" s="59"/>
      <c r="C26" s="84">
        <v>7.16</v>
      </c>
      <c r="D26" s="255" t="s">
        <v>48</v>
      </c>
      <c r="E26" s="255"/>
      <c r="F26" s="255"/>
      <c r="G26" s="255"/>
      <c r="H26" s="255"/>
      <c r="I26" s="255"/>
      <c r="J26" s="255"/>
      <c r="K26" s="85"/>
      <c r="L26" s="253"/>
      <c r="M26" s="78">
        <v>8.1</v>
      </c>
      <c r="N26" s="284" t="s">
        <v>76</v>
      </c>
      <c r="O26" s="284"/>
      <c r="P26" s="284"/>
      <c r="Q26" s="284"/>
      <c r="R26" s="285"/>
    </row>
    <row r="27" spans="2:19" ht="12.75" customHeight="1" thickBot="1" x14ac:dyDescent="0.25">
      <c r="B27" s="91"/>
      <c r="C27" s="92"/>
      <c r="D27" s="93"/>
      <c r="E27" s="93"/>
      <c r="F27" s="93"/>
      <c r="G27" s="93"/>
      <c r="H27" s="292" t="s">
        <v>78</v>
      </c>
      <c r="I27" s="293"/>
      <c r="J27" s="294"/>
      <c r="K27" s="83"/>
      <c r="L27" s="253"/>
      <c r="M27" s="77"/>
      <c r="N27" s="262" t="str">
        <f>H27</f>
        <v>123456/B.4.1</v>
      </c>
      <c r="O27" s="262"/>
      <c r="P27" s="263"/>
      <c r="Q27" s="264"/>
      <c r="R27" s="229"/>
    </row>
    <row r="28" spans="2:19" ht="12.75" customHeight="1" thickBot="1" x14ac:dyDescent="0.25">
      <c r="B28" s="91"/>
      <c r="C28" s="92"/>
      <c r="D28" s="93"/>
      <c r="E28" s="93"/>
      <c r="F28" s="93"/>
      <c r="G28" s="93"/>
      <c r="H28" s="291" t="s">
        <v>79</v>
      </c>
      <c r="I28" s="262"/>
      <c r="J28" s="263"/>
      <c r="K28" s="75"/>
      <c r="L28" s="253"/>
      <c r="M28" s="77"/>
      <c r="N28" s="262" t="str">
        <f>H28</f>
        <v>123457/02.03</v>
      </c>
      <c r="O28" s="262"/>
      <c r="P28" s="263"/>
      <c r="Q28" s="300"/>
      <c r="R28" s="221"/>
    </row>
    <row r="29" spans="2:19" ht="15" customHeight="1" thickBot="1" x14ac:dyDescent="0.25">
      <c r="B29" s="94"/>
      <c r="C29" s="95"/>
      <c r="D29" s="96"/>
      <c r="E29" s="96"/>
      <c r="F29" s="96"/>
      <c r="G29" s="96"/>
      <c r="H29" s="288"/>
      <c r="I29" s="289"/>
      <c r="J29" s="290"/>
      <c r="K29" s="75">
        <v>0</v>
      </c>
      <c r="L29" s="254"/>
      <c r="M29" s="59"/>
      <c r="N29" s="262" t="s">
        <v>80</v>
      </c>
      <c r="O29" s="262"/>
      <c r="P29" s="263"/>
      <c r="Q29" s="300">
        <v>0</v>
      </c>
      <c r="R29" s="221"/>
    </row>
    <row r="30" spans="2:19" ht="48.75" customHeight="1" thickBot="1" x14ac:dyDescent="0.25">
      <c r="B30" s="97"/>
      <c r="C30" s="98"/>
      <c r="D30" s="99"/>
      <c r="E30" s="99"/>
      <c r="F30" s="96"/>
      <c r="G30" s="100"/>
      <c r="H30" s="295" t="s">
        <v>54</v>
      </c>
      <c r="I30" s="296"/>
      <c r="J30" s="297"/>
      <c r="K30" s="76">
        <f>SUM(K27:K29)</f>
        <v>0</v>
      </c>
      <c r="L30" s="253"/>
      <c r="M30" s="11"/>
      <c r="N30" s="286" t="s">
        <v>54</v>
      </c>
      <c r="O30" s="286"/>
      <c r="P30" s="287"/>
      <c r="Q30" s="282">
        <f>Q27+Q28+Q29</f>
        <v>0</v>
      </c>
      <c r="R30" s="283"/>
    </row>
    <row r="31" spans="2:19" ht="12.75" customHeight="1" thickBot="1" x14ac:dyDescent="0.25">
      <c r="B31" s="3"/>
      <c r="C31" s="3"/>
      <c r="D31" s="3"/>
      <c r="E31" s="3"/>
      <c r="F31" s="3"/>
      <c r="G31" s="3"/>
      <c r="H31" s="3"/>
      <c r="I31" s="3"/>
      <c r="J31" s="3"/>
      <c r="K31" s="3"/>
      <c r="L31" s="260"/>
      <c r="M31" s="57"/>
      <c r="N31" s="58"/>
      <c r="O31" s="58"/>
      <c r="P31" s="3"/>
      <c r="Q31" s="3"/>
      <c r="R31" s="3"/>
      <c r="S31" s="3"/>
    </row>
    <row r="32" spans="2:19" x14ac:dyDescent="0.2">
      <c r="B32" s="267">
        <v>9</v>
      </c>
      <c r="C32" s="269"/>
      <c r="D32" s="269"/>
      <c r="E32" s="269"/>
      <c r="F32" s="269"/>
      <c r="G32" s="269"/>
      <c r="H32" s="269"/>
      <c r="I32" s="269"/>
      <c r="J32" s="269"/>
      <c r="K32" s="268"/>
      <c r="L32" s="253"/>
      <c r="M32" s="269"/>
      <c r="N32" s="269"/>
      <c r="O32" s="268"/>
    </row>
    <row r="33" spans="2:15" ht="13.5" thickBot="1" x14ac:dyDescent="0.25">
      <c r="B33" s="270" t="s">
        <v>18</v>
      </c>
      <c r="C33" s="271"/>
      <c r="D33" s="271"/>
      <c r="E33" s="271"/>
      <c r="F33" s="271"/>
      <c r="G33" s="271"/>
      <c r="H33" s="271"/>
      <c r="I33" s="271"/>
      <c r="J33" s="271"/>
      <c r="K33" s="272"/>
      <c r="L33" s="260"/>
      <c r="M33" s="271"/>
      <c r="N33" s="271"/>
      <c r="O33" s="272"/>
    </row>
    <row r="34" spans="2:15" ht="13.5" thickBot="1" x14ac:dyDescent="0.25">
      <c r="B34" s="247">
        <v>9.1</v>
      </c>
      <c r="C34" s="248"/>
      <c r="D34" s="247">
        <v>9.1999999999999993</v>
      </c>
      <c r="E34" s="248"/>
      <c r="F34" s="247">
        <v>9.3000000000000007</v>
      </c>
      <c r="G34" s="248"/>
      <c r="H34" s="247">
        <v>9.4</v>
      </c>
      <c r="I34" s="248"/>
      <c r="J34" s="267">
        <v>9.5</v>
      </c>
      <c r="K34" s="268"/>
      <c r="L34" s="261"/>
      <c r="M34" s="267">
        <v>9.6</v>
      </c>
      <c r="N34" s="269"/>
      <c r="O34" s="268"/>
    </row>
    <row r="35" spans="2:15" ht="13.5" thickBot="1" x14ac:dyDescent="0.25">
      <c r="B35" s="249" t="s">
        <v>19</v>
      </c>
      <c r="C35" s="250"/>
      <c r="D35" s="249" t="s">
        <v>20</v>
      </c>
      <c r="E35" s="250"/>
      <c r="F35" s="249" t="s">
        <v>21</v>
      </c>
      <c r="G35" s="250"/>
      <c r="H35" s="249" t="s">
        <v>77</v>
      </c>
      <c r="I35" s="250"/>
      <c r="J35" s="247" t="s">
        <v>22</v>
      </c>
      <c r="K35" s="248"/>
      <c r="L35" s="260"/>
      <c r="M35" s="247" t="s">
        <v>23</v>
      </c>
      <c r="N35" s="278"/>
      <c r="O35" s="248"/>
    </row>
    <row r="36" spans="2:15" ht="13.5" thickBot="1" x14ac:dyDescent="0.25">
      <c r="B36" s="275"/>
      <c r="C36" s="276"/>
      <c r="D36" s="275"/>
      <c r="E36" s="276"/>
      <c r="F36" s="241"/>
      <c r="G36" s="243"/>
      <c r="H36" s="241"/>
      <c r="I36" s="243"/>
      <c r="J36" s="258"/>
      <c r="K36" s="259"/>
      <c r="L36" s="260"/>
      <c r="M36" s="279"/>
      <c r="N36" s="280"/>
      <c r="O36" s="281"/>
    </row>
    <row r="37" spans="2:15" ht="13.5" thickBot="1" x14ac:dyDescent="0.25">
      <c r="B37" s="275"/>
      <c r="C37" s="276"/>
      <c r="D37" s="275"/>
      <c r="E37" s="276"/>
      <c r="F37" s="241"/>
      <c r="G37" s="243"/>
      <c r="H37" s="241"/>
      <c r="I37" s="243"/>
      <c r="J37" s="258"/>
      <c r="K37" s="259"/>
      <c r="L37" s="253"/>
      <c r="M37" s="241"/>
      <c r="N37" s="242"/>
      <c r="O37" s="243"/>
    </row>
    <row r="38" spans="2:15" ht="13.5" thickBot="1" x14ac:dyDescent="0.25">
      <c r="B38" s="273"/>
      <c r="C38" s="274"/>
      <c r="D38" s="275"/>
      <c r="E38" s="276"/>
      <c r="F38" s="241"/>
      <c r="G38" s="243"/>
      <c r="H38" s="241"/>
      <c r="I38" s="243"/>
      <c r="J38" s="258"/>
      <c r="K38" s="259"/>
      <c r="L38" s="260"/>
      <c r="M38" s="241">
        <v>0</v>
      </c>
      <c r="N38" s="242"/>
      <c r="O38" s="243"/>
    </row>
    <row r="39" spans="2:15" ht="13.5" thickBot="1" x14ac:dyDescent="0.25">
      <c r="B39" s="244" t="s">
        <v>24</v>
      </c>
      <c r="C39" s="245"/>
      <c r="D39" s="245"/>
      <c r="E39" s="246"/>
      <c r="F39" s="258">
        <f>SUM(F36:F38)</f>
        <v>0</v>
      </c>
      <c r="G39" s="259"/>
      <c r="H39" s="258">
        <f>SUM(H36:H38)</f>
        <v>0</v>
      </c>
      <c r="I39" s="259"/>
      <c r="J39" s="265">
        <f t="shared" ref="J39" si="0">SUM(F39+H39)</f>
        <v>0</v>
      </c>
      <c r="K39" s="266"/>
      <c r="L39" s="261"/>
      <c r="M39" s="265">
        <f>SUM(M36:M38)</f>
        <v>0</v>
      </c>
      <c r="N39" s="277"/>
      <c r="O39" s="266"/>
    </row>
    <row r="40" spans="2:15" x14ac:dyDescent="0.2">
      <c r="B40" s="12"/>
      <c r="C40" s="12"/>
    </row>
    <row r="41" spans="2:15" x14ac:dyDescent="0.2">
      <c r="B41" s="13" t="s">
        <v>25</v>
      </c>
      <c r="C41" s="13"/>
    </row>
    <row r="42" spans="2:15" x14ac:dyDescent="0.2">
      <c r="B42" s="13" t="s">
        <v>26</v>
      </c>
      <c r="C42" s="13"/>
    </row>
  </sheetData>
  <sheetProtection selectLockedCells="1"/>
  <mergeCells count="103">
    <mergeCell ref="D22:J22"/>
    <mergeCell ref="L30:L34"/>
    <mergeCell ref="Q24:R24"/>
    <mergeCell ref="Q28:R28"/>
    <mergeCell ref="Q29:R29"/>
    <mergeCell ref="M39:O39"/>
    <mergeCell ref="M35:O35"/>
    <mergeCell ref="M36:O36"/>
    <mergeCell ref="Q30:R30"/>
    <mergeCell ref="N26:R26"/>
    <mergeCell ref="N30:P30"/>
    <mergeCell ref="H29:J29"/>
    <mergeCell ref="H28:J28"/>
    <mergeCell ref="H27:J27"/>
    <mergeCell ref="N29:P29"/>
    <mergeCell ref="H30:J30"/>
    <mergeCell ref="F36:G36"/>
    <mergeCell ref="F37:G37"/>
    <mergeCell ref="F38:G38"/>
    <mergeCell ref="L35:L39"/>
    <mergeCell ref="N27:P27"/>
    <mergeCell ref="N28:P28"/>
    <mergeCell ref="Q27:R27"/>
    <mergeCell ref="J39:K39"/>
    <mergeCell ref="J34:K34"/>
    <mergeCell ref="J35:K35"/>
    <mergeCell ref="J36:K36"/>
    <mergeCell ref="J37:K37"/>
    <mergeCell ref="J38:K38"/>
    <mergeCell ref="B32:K32"/>
    <mergeCell ref="M32:O32"/>
    <mergeCell ref="B33:K33"/>
    <mergeCell ref="M33:O33"/>
    <mergeCell ref="M34:O34"/>
    <mergeCell ref="B38:C38"/>
    <mergeCell ref="D36:E36"/>
    <mergeCell ref="D37:E37"/>
    <mergeCell ref="D38:E38"/>
    <mergeCell ref="B36:C36"/>
    <mergeCell ref="B37:C37"/>
    <mergeCell ref="S13:S16"/>
    <mergeCell ref="M37:O37"/>
    <mergeCell ref="M38:O38"/>
    <mergeCell ref="B39:E39"/>
    <mergeCell ref="B34:C34"/>
    <mergeCell ref="B35:C35"/>
    <mergeCell ref="D34:E34"/>
    <mergeCell ref="D35:E35"/>
    <mergeCell ref="N22:P22"/>
    <mergeCell ref="N23:P23"/>
    <mergeCell ref="D24:J24"/>
    <mergeCell ref="L25:L29"/>
    <mergeCell ref="D26:J26"/>
    <mergeCell ref="B25:J25"/>
    <mergeCell ref="N24:P24"/>
    <mergeCell ref="F39:G39"/>
    <mergeCell ref="H34:I34"/>
    <mergeCell ref="H35:I35"/>
    <mergeCell ref="H36:I36"/>
    <mergeCell ref="H37:I37"/>
    <mergeCell ref="H38:I38"/>
    <mergeCell ref="H39:I39"/>
    <mergeCell ref="F34:G34"/>
    <mergeCell ref="F35:G35"/>
    <mergeCell ref="S11:S12"/>
    <mergeCell ref="B1:S1"/>
    <mergeCell ref="C9:D9"/>
    <mergeCell ref="C4:D4"/>
    <mergeCell ref="C5:D5"/>
    <mergeCell ref="C6:D6"/>
    <mergeCell ref="Q23:R23"/>
    <mergeCell ref="D23:J23"/>
    <mergeCell ref="Q22:R22"/>
    <mergeCell ref="M20:P20"/>
    <mergeCell ref="Q20:R20"/>
    <mergeCell ref="D20:J20"/>
    <mergeCell ref="D19:J19"/>
    <mergeCell ref="Q21:R21"/>
    <mergeCell ref="M17:N17"/>
    <mergeCell ref="Q17:R17"/>
    <mergeCell ref="M18:N18"/>
    <mergeCell ref="Q18:R18"/>
    <mergeCell ref="Q19:R19"/>
    <mergeCell ref="N19:P19"/>
    <mergeCell ref="N21:P21"/>
    <mergeCell ref="L13:L16"/>
    <mergeCell ref="M13:N13"/>
    <mergeCell ref="Q13:R13"/>
    <mergeCell ref="B12:K12"/>
    <mergeCell ref="M12:R12"/>
    <mergeCell ref="C7:D7"/>
    <mergeCell ref="C8:D8"/>
    <mergeCell ref="B17:C17"/>
    <mergeCell ref="B18:C18"/>
    <mergeCell ref="B11:K11"/>
    <mergeCell ref="M14:N14"/>
    <mergeCell ref="Q14:R14"/>
    <mergeCell ref="M15:N15"/>
    <mergeCell ref="Q15:R15"/>
    <mergeCell ref="M16:N16"/>
    <mergeCell ref="Q16:R16"/>
    <mergeCell ref="L11:L12"/>
    <mergeCell ref="M11:R11"/>
  </mergeCells>
  <pageMargins left="0.61" right="0.59" top="0.56000000000000005" bottom="0.54" header="0.3" footer="0.3"/>
  <pageSetup scale="79" orientation="landscape" r:id="rId1"/>
  <headerFooter>
    <oddFooter>&amp;CPart 2 Detail&amp;R&amp;F (02/16)</oddFooter>
  </headerFooter>
  <colBreaks count="1" manualBreakCount="1">
    <brk id="1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17"/>
  <sheetViews>
    <sheetView showGridLines="0" showRowColHeaders="0" tabSelected="1" zoomScaleNormal="100" workbookViewId="0">
      <selection activeCell="C5" sqref="C5:C8"/>
    </sheetView>
  </sheetViews>
  <sheetFormatPr defaultRowHeight="12.75" x14ac:dyDescent="0.2"/>
  <cols>
    <col min="1" max="1" width="4.28515625" customWidth="1"/>
    <col min="2" max="2" width="28.7109375" customWidth="1"/>
    <col min="3" max="3" width="17" customWidth="1"/>
    <col min="4" max="4" width="14.7109375" customWidth="1"/>
    <col min="5" max="5" width="10.5703125" customWidth="1"/>
    <col min="6" max="6" width="9" customWidth="1"/>
    <col min="7" max="7" width="11.85546875" customWidth="1"/>
    <col min="8" max="8" width="14" customWidth="1"/>
    <col min="9" max="9" width="12" customWidth="1"/>
    <col min="10" max="10" width="15.85546875" customWidth="1"/>
    <col min="11" max="11" width="12" customWidth="1"/>
    <col min="12" max="12" width="14" customWidth="1"/>
    <col min="13" max="13" width="4.28515625" customWidth="1"/>
  </cols>
  <sheetData>
    <row r="1" spans="2:12" ht="21.6" customHeight="1" x14ac:dyDescent="0.25">
      <c r="B1" s="112" t="s">
        <v>55</v>
      </c>
      <c r="C1" s="112"/>
      <c r="D1" s="112"/>
      <c r="E1" s="112"/>
      <c r="F1" s="112"/>
      <c r="G1" s="112"/>
      <c r="H1" s="112"/>
      <c r="I1" s="112"/>
      <c r="J1" s="112"/>
      <c r="K1" s="112"/>
      <c r="L1" s="112"/>
    </row>
    <row r="2" spans="2:12" ht="15.75" x14ac:dyDescent="0.2">
      <c r="B2" s="2"/>
      <c r="C2" s="2"/>
    </row>
    <row r="3" spans="2:12" ht="15.75" x14ac:dyDescent="0.2">
      <c r="B3" s="2"/>
      <c r="C3" s="2"/>
    </row>
    <row r="4" spans="2:12" x14ac:dyDescent="0.2">
      <c r="B4" s="1"/>
      <c r="C4" s="1"/>
    </row>
    <row r="5" spans="2:12" s="1" customFormat="1" ht="15" customHeight="1" x14ac:dyDescent="0.2">
      <c r="B5" s="20" t="s">
        <v>56</v>
      </c>
      <c r="C5" s="45"/>
    </row>
    <row r="6" spans="2:12" s="1" customFormat="1" ht="15" customHeight="1" x14ac:dyDescent="0.2">
      <c r="B6" s="20" t="s">
        <v>57</v>
      </c>
      <c r="C6" s="46"/>
    </row>
    <row r="7" spans="2:12" s="1" customFormat="1" ht="15" customHeight="1" x14ac:dyDescent="0.2">
      <c r="B7" s="47" t="s">
        <v>58</v>
      </c>
      <c r="C7" s="46"/>
    </row>
    <row r="8" spans="2:12" s="1" customFormat="1" ht="15" customHeight="1" x14ac:dyDescent="0.2">
      <c r="B8" s="20" t="s">
        <v>59</v>
      </c>
      <c r="C8" s="48"/>
    </row>
    <row r="9" spans="2:12" ht="15.75" thickBot="1" x14ac:dyDescent="0.25">
      <c r="B9" s="4"/>
      <c r="C9" s="4"/>
    </row>
    <row r="10" spans="2:12" ht="17.25" customHeight="1" x14ac:dyDescent="0.2">
      <c r="B10" s="14">
        <v>5</v>
      </c>
      <c r="C10" s="15">
        <v>5.0999999999999996</v>
      </c>
      <c r="D10" s="15">
        <v>5.2</v>
      </c>
      <c r="E10" s="15">
        <v>5.3</v>
      </c>
      <c r="F10" s="15">
        <v>5.4</v>
      </c>
      <c r="G10" s="15">
        <v>5.5</v>
      </c>
      <c r="H10" s="15">
        <v>5.6</v>
      </c>
      <c r="I10" s="15">
        <v>5.7</v>
      </c>
      <c r="J10" s="15">
        <v>5.8</v>
      </c>
      <c r="K10" s="52">
        <v>5.9</v>
      </c>
    </row>
    <row r="11" spans="2:12" ht="26.1" customHeight="1" x14ac:dyDescent="0.2">
      <c r="B11" s="304" t="s">
        <v>27</v>
      </c>
      <c r="C11" s="304" t="s">
        <v>28</v>
      </c>
      <c r="D11" s="304" t="s">
        <v>81</v>
      </c>
      <c r="E11" s="304" t="s">
        <v>82</v>
      </c>
      <c r="F11" s="304" t="s">
        <v>83</v>
      </c>
      <c r="G11" s="304" t="s">
        <v>60</v>
      </c>
      <c r="H11" s="304" t="s">
        <v>30</v>
      </c>
      <c r="I11" s="304" t="s">
        <v>31</v>
      </c>
      <c r="J11" s="304" t="s">
        <v>61</v>
      </c>
      <c r="K11" s="304" t="s">
        <v>32</v>
      </c>
    </row>
    <row r="12" spans="2:12" x14ac:dyDescent="0.2">
      <c r="B12" s="304"/>
      <c r="C12" s="304"/>
      <c r="D12" s="304"/>
      <c r="E12" s="304"/>
      <c r="F12" s="304"/>
      <c r="G12" s="304"/>
      <c r="H12" s="304"/>
      <c r="I12" s="304"/>
      <c r="J12" s="304"/>
      <c r="K12" s="304"/>
    </row>
    <row r="13" spans="2:12" ht="12" customHeight="1" thickBot="1" x14ac:dyDescent="0.25">
      <c r="B13" s="305"/>
      <c r="C13" s="305"/>
      <c r="D13" s="305"/>
      <c r="E13" s="305"/>
      <c r="F13" s="305"/>
      <c r="G13" s="305"/>
      <c r="H13" s="305"/>
      <c r="I13" s="305"/>
      <c r="J13" s="305"/>
      <c r="K13" s="305"/>
    </row>
    <row r="14" spans="2:12" ht="13.5" thickBot="1" x14ac:dyDescent="0.25">
      <c r="B14" s="103"/>
      <c r="C14" s="42"/>
      <c r="D14" s="43"/>
      <c r="E14" s="43"/>
      <c r="F14" s="43"/>
      <c r="G14" s="41"/>
      <c r="H14" s="69"/>
      <c r="I14" s="70"/>
      <c r="J14" s="71"/>
      <c r="K14" s="70"/>
    </row>
    <row r="15" spans="2:12" ht="13.5" thickBot="1" x14ac:dyDescent="0.25">
      <c r="B15" s="103"/>
      <c r="C15" s="51"/>
      <c r="D15" s="43"/>
      <c r="E15" s="43"/>
      <c r="F15" s="43"/>
      <c r="G15" s="41"/>
      <c r="H15" s="72"/>
      <c r="I15" s="72"/>
      <c r="J15" s="73"/>
      <c r="K15" s="74"/>
    </row>
    <row r="16" spans="2:12" ht="13.5" thickBot="1" x14ac:dyDescent="0.25">
      <c r="B16" s="104"/>
      <c r="C16" s="301" t="s">
        <v>33</v>
      </c>
      <c r="D16" s="302"/>
      <c r="E16" s="302"/>
      <c r="F16" s="303"/>
      <c r="G16" s="10">
        <f>SUM(G14:G15)</f>
        <v>0</v>
      </c>
      <c r="H16" s="10">
        <f>SUM(H14:H15)</f>
        <v>0</v>
      </c>
      <c r="I16" s="10">
        <f>SUM(I14:I15)</f>
        <v>0</v>
      </c>
      <c r="J16" s="17">
        <f>SUM(J14:J15)</f>
        <v>0</v>
      </c>
      <c r="K16" s="10">
        <f>SUM(K14:K15)</f>
        <v>0</v>
      </c>
    </row>
    <row r="17" spans="2:3" ht="20.25" customHeight="1" x14ac:dyDescent="0.2">
      <c r="B17" s="4"/>
      <c r="C17" s="4"/>
    </row>
  </sheetData>
  <sheetProtection selectLockedCells="1"/>
  <mergeCells count="12">
    <mergeCell ref="C16:F16"/>
    <mergeCell ref="B1:L1"/>
    <mergeCell ref="J11:J13"/>
    <mergeCell ref="H11:H13"/>
    <mergeCell ref="I11:I13"/>
    <mergeCell ref="K11:K13"/>
    <mergeCell ref="D11:D13"/>
    <mergeCell ref="E11:E13"/>
    <mergeCell ref="F11:F13"/>
    <mergeCell ref="G11:G13"/>
    <mergeCell ref="B11:B13"/>
    <mergeCell ref="C11:C13"/>
  </mergeCells>
  <pageMargins left="0.61" right="0.59" top="0.56000000000000005" bottom="0.54" header="0.3" footer="0.3"/>
  <pageSetup scale="81" orientation="landscape" r:id="rId1"/>
  <headerFooter>
    <oddFooter>&amp;CPart 3 Report&amp;R&amp;F (02/16)</oddFooter>
  </headerFooter>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 LH_Cat SWOs</vt:lpstr>
      <vt:lpstr>Detail LH_Cat SWO</vt:lpstr>
      <vt:lpstr>Report LH_Cat SWOs</vt:lpstr>
      <vt:lpstr>'Detail LH_Cat SWO'!Print_Area</vt:lpstr>
      <vt:lpstr>'Report LH_Cat SWOs'!Print_Area</vt:lpstr>
    </vt:vector>
  </TitlesOfParts>
  <Company>JPL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JPL</dc:creator>
  <cp:lastModifiedBy>Gunarto, Albert A (US 1433)</cp:lastModifiedBy>
  <cp:lastPrinted>2020-01-27T16:31:55Z</cp:lastPrinted>
  <dcterms:created xsi:type="dcterms:W3CDTF">2016-02-29T22:04:18Z</dcterms:created>
  <dcterms:modified xsi:type="dcterms:W3CDTF">2023-02-07T22:23:50Z</dcterms:modified>
</cp:coreProperties>
</file>