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fcmserver\SPS\IMS Website SP Forms\Forms and Instructions\2023 DRAFT\Labor Hour\"/>
    </mc:Choice>
  </mc:AlternateContent>
  <xr:revisionPtr revIDLastSave="0" documentId="13_ncr:1_{A94F1D31-BD95-45FB-B51B-45C17A2BDBE3}" xr6:coauthVersionLast="36" xr6:coauthVersionMax="36" xr10:uidLastSave="{00000000-0000-0000-0000-000000000000}"/>
  <bookViews>
    <workbookView xWindow="0" yWindow="0" windowWidth="28800" windowHeight="12915" activeTab="2" xr2:uid="{00000000-000D-0000-FFFF-FFFF00000000}"/>
  </bookViews>
  <sheets>
    <sheet name="Summary LH_Cat SWOs" sheetId="8" r:id="rId1"/>
    <sheet name="Detail LH_Cat SWO" sheetId="2" r:id="rId2"/>
    <sheet name="Report LH_Cat SWOs" sheetId="9" r:id="rId3"/>
  </sheets>
  <definedNames>
    <definedName name="_xlnm.Print_Area" localSheetId="1">'Detail LH_Cat SWO'!$A$2:$R$44</definedName>
    <definedName name="_xlnm.Print_Area" localSheetId="2">'Report LH_Cat SWOs'!$B$2:$M$31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1" i="9" l="1"/>
  <c r="I31" i="9"/>
  <c r="H31" i="9"/>
  <c r="G31" i="9"/>
  <c r="L30" i="9"/>
  <c r="K30" i="9"/>
  <c r="L29" i="9"/>
  <c r="K29" i="9"/>
  <c r="L28" i="9"/>
  <c r="K28" i="9"/>
  <c r="L27" i="9"/>
  <c r="K27" i="9"/>
  <c r="L26" i="9"/>
  <c r="K26" i="9"/>
  <c r="L25" i="9"/>
  <c r="K25" i="9"/>
  <c r="L24" i="9"/>
  <c r="K24" i="9"/>
  <c r="L23" i="9"/>
  <c r="K23" i="9"/>
  <c r="M23" i="9" s="1"/>
  <c r="L22" i="9"/>
  <c r="K22" i="9"/>
  <c r="L21" i="9"/>
  <c r="K21" i="9"/>
  <c r="L20" i="9"/>
  <c r="K20" i="9"/>
  <c r="M20" i="9" s="1"/>
  <c r="L19" i="9"/>
  <c r="K19" i="9"/>
  <c r="L18" i="9"/>
  <c r="K18" i="9"/>
  <c r="M22" i="9" l="1"/>
  <c r="M24" i="9"/>
  <c r="M30" i="9"/>
  <c r="M27" i="9"/>
  <c r="M28" i="9"/>
  <c r="M29" i="9"/>
  <c r="M25" i="9"/>
  <c r="M21" i="9"/>
  <c r="L31" i="9"/>
  <c r="M26" i="9"/>
  <c r="M19" i="9"/>
  <c r="M18" i="9"/>
  <c r="K31" i="9"/>
  <c r="M31" i="9" l="1"/>
  <c r="U27" i="8" l="1"/>
  <c r="U26" i="8" l="1"/>
  <c r="U28" i="8" s="1"/>
  <c r="N43" i="2" l="1"/>
  <c r="M43" i="2"/>
  <c r="L43" i="2"/>
  <c r="I43" i="2"/>
  <c r="H43" i="2"/>
  <c r="F43" i="2"/>
  <c r="E43" i="2"/>
  <c r="O42" i="2"/>
  <c r="G42" i="2"/>
  <c r="J42" i="2" s="1"/>
  <c r="O41" i="2"/>
  <c r="G41" i="2"/>
  <c r="J41" i="2" s="1"/>
  <c r="O40" i="2"/>
  <c r="G40" i="2"/>
  <c r="J40" i="2" s="1"/>
  <c r="O39" i="2"/>
  <c r="G39" i="2"/>
  <c r="O38" i="2"/>
  <c r="G38" i="2"/>
  <c r="J38" i="2" s="1"/>
  <c r="K21" i="2"/>
  <c r="K22" i="2"/>
  <c r="O43" i="2" l="1"/>
  <c r="G43" i="2"/>
  <c r="J43" i="2" s="1"/>
  <c r="K23" i="2"/>
  <c r="K30" i="2"/>
  <c r="K29" i="2"/>
  <c r="J39" i="2"/>
  <c r="K31" i="2" l="1"/>
  <c r="P22" i="2"/>
  <c r="P21" i="2"/>
  <c r="P23" i="2" l="1"/>
  <c r="P29" i="2" s="1"/>
  <c r="P30" i="2" l="1"/>
  <c r="P31" i="2" s="1"/>
</calcChain>
</file>

<file path=xl/sharedStrings.xml><?xml version="1.0" encoding="utf-8"?>
<sst xmlns="http://schemas.openxmlformats.org/spreadsheetml/2006/main" count="157" uniqueCount="108">
  <si>
    <t>CURRENT LABOR COST</t>
  </si>
  <si>
    <t>CUMULATIVE AMOUNT</t>
  </si>
  <si>
    <t xml:space="preserve">Employee </t>
  </si>
  <si>
    <t>Name</t>
  </si>
  <si>
    <t>Hours</t>
  </si>
  <si>
    <t>Rate</t>
  </si>
  <si>
    <t xml:space="preserve">Labor </t>
  </si>
  <si>
    <t>Costs</t>
  </si>
  <si>
    <t xml:space="preserve">Straight </t>
  </si>
  <si>
    <t xml:space="preserve">Time </t>
  </si>
  <si>
    <t xml:space="preserve">Over </t>
  </si>
  <si>
    <t>Time</t>
  </si>
  <si>
    <t>Double</t>
  </si>
  <si>
    <t xml:space="preserve"> Time</t>
  </si>
  <si>
    <t>Cumulative Retention</t>
  </si>
  <si>
    <t>Cum Amount Billed To  Date</t>
  </si>
  <si>
    <t>Labor</t>
  </si>
  <si>
    <t>Phone Number/Extension</t>
  </si>
  <si>
    <t xml:space="preserve">CURRENT AMOUNT DUE </t>
  </si>
  <si>
    <t>Billed To:</t>
  </si>
  <si>
    <r>
      <t>1.</t>
    </r>
    <r>
      <rPr>
        <sz val="10"/>
        <color theme="1"/>
        <rFont val="Arial"/>
        <family val="2"/>
      </rPr>
      <t xml:space="preserve">  Invoice Date:</t>
    </r>
  </si>
  <si>
    <r>
      <t>3.</t>
    </r>
    <r>
      <rPr>
        <sz val="10"/>
        <color theme="1"/>
        <rFont val="Arial"/>
        <family val="2"/>
      </rPr>
      <t xml:space="preserve">  </t>
    </r>
    <r>
      <rPr>
        <b/>
        <sz val="10"/>
        <color theme="1"/>
        <rFont val="Arial"/>
        <family val="2"/>
      </rPr>
      <t>JPL SWO Number:</t>
    </r>
  </si>
  <si>
    <r>
      <t xml:space="preserve">4. </t>
    </r>
    <r>
      <rPr>
        <sz val="10"/>
        <color theme="1"/>
        <rFont val="Arial"/>
        <family val="2"/>
      </rPr>
      <t xml:space="preserve">Total SWO Value: </t>
    </r>
  </si>
  <si>
    <r>
      <t>5.</t>
    </r>
    <r>
      <rPr>
        <sz val="10"/>
        <color theme="1"/>
        <rFont val="Arial"/>
        <family val="2"/>
      </rPr>
      <t xml:space="preserve">  Invoice Number:</t>
    </r>
  </si>
  <si>
    <r>
      <t>6.</t>
    </r>
    <r>
      <rPr>
        <sz val="10"/>
        <color theme="1"/>
        <rFont val="Arial"/>
        <family val="2"/>
      </rPr>
      <t xml:space="preserve">  Billing Period:</t>
    </r>
  </si>
  <si>
    <t>Cumulative Labor Costs</t>
  </si>
  <si>
    <t xml:space="preserve">Total Labor Costs </t>
  </si>
  <si>
    <t>Classification</t>
  </si>
  <si>
    <t>Straight</t>
  </si>
  <si>
    <t>Over</t>
  </si>
  <si>
    <t xml:space="preserve">Cumulative </t>
  </si>
  <si>
    <r>
      <t>2.</t>
    </r>
    <r>
      <rPr>
        <sz val="10"/>
        <color theme="1"/>
        <rFont val="Arial"/>
        <family val="2"/>
      </rPr>
      <t xml:space="preserve"> JPL Subcontract Number:</t>
    </r>
  </si>
  <si>
    <t>Straight Time Hours</t>
  </si>
  <si>
    <t>Over Time Hours</t>
  </si>
  <si>
    <t>Double Time Hours</t>
  </si>
  <si>
    <t xml:space="preserve"> </t>
  </si>
  <si>
    <t>Jet Propulsion Laboratory</t>
  </si>
  <si>
    <t>4800 Oak Grove Drive</t>
  </si>
  <si>
    <t>Pasadena, CA 91109-8099</t>
  </si>
  <si>
    <t>1. Invoice Date:</t>
  </si>
  <si>
    <t>2. JPL Subcontract Number:</t>
  </si>
  <si>
    <t>3. Total Subcontract Value:</t>
  </si>
  <si>
    <t>Authorized Signature</t>
  </si>
  <si>
    <t>Name (Please Print)</t>
  </si>
  <si>
    <t>Email</t>
  </si>
  <si>
    <t xml:space="preserve">Less Retention </t>
  </si>
  <si>
    <t>performed/used solely in California or in the United States to be taxed if foreign entity</t>
  </si>
  <si>
    <t xml:space="preserve">Portion of labor costs, software licenses, rental of real or tangible property </t>
  </si>
  <si>
    <t>SUMMARY ARCHITECT &amp; ENGINEERING LABOR HOUR WITH MULTIPLE LABOR CATEGORY - SUBCONTRACT WORK ORDERS (SWOs)</t>
  </si>
  <si>
    <t>DETAIL ARCHITECT &amp; ENGINEERING LABOR HOUR MULTIPLE LABOR CATEGORY - SUBCONTRACT WORK ORDERS (SWOs)</t>
  </si>
  <si>
    <t>ARCHITECT &amp; ENGINEERING LABOR HOUR MULTIPLE LABOR CATEGORY - SUBCONTRACT WORK ORDERS (SWOs) REPORT</t>
  </si>
  <si>
    <t>Materials</t>
  </si>
  <si>
    <t>Cumulative Materials</t>
  </si>
  <si>
    <t>ODCs</t>
  </si>
  <si>
    <t>Cumulative ODCs</t>
  </si>
  <si>
    <t>Total Travel Cost</t>
  </si>
  <si>
    <t>Cumulative Travel</t>
  </si>
  <si>
    <t>Invoice Gross Amount</t>
  </si>
  <si>
    <t>Cum SWO Gross Amount Billed To Date</t>
  </si>
  <si>
    <t>9.</t>
  </si>
  <si>
    <t>10.</t>
  </si>
  <si>
    <t>CURRENT TRAVEL / ODC / MATERIAL BREAKDOWN</t>
  </si>
  <si>
    <t>CUMULATIVE TRAVEL / ODC / MATERIAL (By JPL Project/Task)</t>
  </si>
  <si>
    <t>Employee Name</t>
  </si>
  <si>
    <t>Travel Dates</t>
  </si>
  <si>
    <t>Project/Task Number</t>
  </si>
  <si>
    <t>Travel Costs</t>
  </si>
  <si>
    <t xml:space="preserve">G&amp;A </t>
  </si>
  <si>
    <t>Total Current Travel (travel costs + G&amp;A)</t>
  </si>
  <si>
    <t>ODC</t>
  </si>
  <si>
    <t>Material</t>
  </si>
  <si>
    <t xml:space="preserve">Total Current Cost </t>
  </si>
  <si>
    <t>Cum Travel Costs</t>
  </si>
  <si>
    <t>Cum ODC</t>
  </si>
  <si>
    <t>Cum Material</t>
  </si>
  <si>
    <t>Cumulative Total</t>
  </si>
  <si>
    <t>9.10 Totals</t>
  </si>
  <si>
    <t>Total Costs (Gross):</t>
  </si>
  <si>
    <t>Less Retention:</t>
  </si>
  <si>
    <t>Current Amount Due:</t>
  </si>
  <si>
    <t>001</t>
  </si>
  <si>
    <t>002</t>
  </si>
  <si>
    <t xml:space="preserve">1.  Invoice Date: </t>
  </si>
  <si>
    <t xml:space="preserve">2.  JPL Subcontract Number: </t>
  </si>
  <si>
    <t xml:space="preserve">3. Subcontract Value:  </t>
  </si>
  <si>
    <t>SUMMARY REPORT</t>
  </si>
  <si>
    <t>SWO Number</t>
  </si>
  <si>
    <t xml:space="preserve">SWO Value
</t>
  </si>
  <si>
    <t>Cumulative Labor</t>
  </si>
  <si>
    <t>Cumulative Material</t>
  </si>
  <si>
    <t>Cumulative ODC</t>
  </si>
  <si>
    <t>Cumulative Gross Amount Billed</t>
  </si>
  <si>
    <t>Cumulative Paid/Billed To Date</t>
  </si>
  <si>
    <t>Mail Stop 241-280</t>
  </si>
  <si>
    <t>4. Invoice Number:</t>
  </si>
  <si>
    <t>5. Billing Period:</t>
  </si>
  <si>
    <t>6. From:</t>
  </si>
  <si>
    <t>6.1 Remit To:</t>
  </si>
  <si>
    <t>7.
CURRENT COST</t>
  </si>
  <si>
    <r>
      <t xml:space="preserve">7.1
</t>
    </r>
    <r>
      <rPr>
        <sz val="10"/>
        <color indexed="8"/>
        <rFont val="Arial"/>
        <family val="2"/>
      </rPr>
      <t>SWO Number</t>
    </r>
  </si>
  <si>
    <r>
      <t xml:space="preserve">7.2
</t>
    </r>
    <r>
      <rPr>
        <sz val="10"/>
        <color indexed="8"/>
        <rFont val="Arial"/>
        <family val="2"/>
      </rPr>
      <t>Cost</t>
    </r>
  </si>
  <si>
    <r>
      <t xml:space="preserve">7.3
</t>
    </r>
    <r>
      <rPr>
        <sz val="10"/>
        <color indexed="8"/>
        <rFont val="Arial"/>
        <family val="2"/>
      </rPr>
      <t>Retention</t>
    </r>
  </si>
  <si>
    <r>
      <rPr>
        <b/>
        <sz val="9"/>
        <color indexed="8"/>
        <rFont val="Arial"/>
        <family val="2"/>
      </rPr>
      <t>8</t>
    </r>
    <r>
      <rPr>
        <sz val="9"/>
        <color indexed="8"/>
        <rFont val="Arial"/>
        <family val="2"/>
      </rPr>
      <t>.</t>
    </r>
    <r>
      <rPr>
        <i/>
        <sz val="9"/>
        <color indexed="8"/>
        <rFont val="Arial"/>
        <family val="2"/>
      </rPr>
      <t xml:space="preserve"> “I hereby certify that the above invoice is correct and just, that payment therefore has not been received, and that the invoice is presented with the knowledge that the amount paid hereunder will become the basis of a claim against the United States Government.”</t>
    </r>
  </si>
  <si>
    <t xml:space="preserve">4.  Invoice Number: </t>
  </si>
  <si>
    <t xml:space="preserve">5.  Billing Period: </t>
  </si>
  <si>
    <t>6.</t>
  </si>
  <si>
    <t>6.10</t>
  </si>
  <si>
    <t>6.13 CUMULATIVE AMOUNTS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</si>
</sst>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quot;$&quot;#,##0.00"/>
  </numFmts>
  <fonts count="19" x14ac:knownFonts="1">
    <font>
      <sz val="10"/>
      <color theme="1"/>
      <name val="Calibri"/>
      <family val="2"/>
      <scheme val="minor"/>
    </font>
    <font>
      <b/>
      <sz val="12"/>
      <color theme="1"/>
      <name val="Arial"/>
      <family val="2"/>
    </font>
    <font>
      <sz val="12"/>
      <color theme="1"/>
      <name val="Times New Roman"/>
      <family val="1"/>
    </font>
    <font>
      <sz val="9"/>
      <color theme="1"/>
      <name val="Arial"/>
      <family val="2"/>
    </font>
    <font>
      <b/>
      <sz val="10"/>
      <color theme="1"/>
      <name val="Arial"/>
      <family val="2"/>
    </font>
    <font>
      <sz val="10"/>
      <color theme="1"/>
      <name val="Arial"/>
      <family val="2"/>
    </font>
    <font>
      <b/>
      <sz val="9"/>
      <color theme="1"/>
      <name val="Arial"/>
      <family val="2"/>
    </font>
    <font>
      <sz val="10"/>
      <color rgb="FFFF0000"/>
      <name val="Arial"/>
      <family val="2"/>
    </font>
    <font>
      <i/>
      <sz val="10"/>
      <color theme="1"/>
      <name val="Arial"/>
      <family val="2"/>
    </font>
    <font>
      <sz val="10"/>
      <name val="Arial"/>
      <family val="2"/>
    </font>
    <font>
      <sz val="10"/>
      <color theme="1"/>
      <name val="Calibri"/>
      <family val="2"/>
      <scheme val="minor"/>
    </font>
    <font>
      <b/>
      <sz val="10"/>
      <name val="Arial"/>
      <family val="2"/>
    </font>
    <font>
      <sz val="10"/>
      <color indexed="8"/>
      <name val="Arial"/>
      <family val="2"/>
    </font>
    <font>
      <b/>
      <sz val="9"/>
      <color indexed="8"/>
      <name val="Arial"/>
      <family val="2"/>
    </font>
    <font>
      <sz val="9"/>
      <color indexed="8"/>
      <name val="Arial"/>
      <family val="2"/>
    </font>
    <font>
      <i/>
      <sz val="9"/>
      <color indexed="8"/>
      <name val="Arial"/>
      <family val="2"/>
    </font>
    <font>
      <sz val="7"/>
      <name val="Arial"/>
      <family val="2"/>
    </font>
    <font>
      <b/>
      <sz val="12"/>
      <name val="Arial"/>
      <family val="2"/>
    </font>
    <font>
      <b/>
      <sz val="12"/>
      <name val="Bookman Old Style"/>
      <family val="1"/>
    </font>
  </fonts>
  <fills count="4">
    <fill>
      <patternFill patternType="none"/>
    </fill>
    <fill>
      <patternFill patternType="gray125"/>
    </fill>
    <fill>
      <patternFill patternType="solid">
        <fgColor rgb="FF99CCFF"/>
        <bgColor indexed="64"/>
      </patternFill>
    </fill>
    <fill>
      <patternFill patternType="solid">
        <fgColor theme="4" tint="0.79998168889431442"/>
        <bgColor indexed="64"/>
      </patternFill>
    </fill>
  </fills>
  <borders count="6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indexed="64"/>
      </top>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thin">
        <color auto="1"/>
      </left>
      <right/>
      <top style="thin">
        <color auto="1"/>
      </top>
      <bottom style="thin">
        <color theme="0" tint="-0.499984740745262"/>
      </bottom>
      <diagonal/>
    </border>
    <border>
      <left/>
      <right style="thin">
        <color auto="1"/>
      </right>
      <top style="thin">
        <color auto="1"/>
      </top>
      <bottom style="thin">
        <color theme="0" tint="-0.499984740745262"/>
      </bottom>
      <diagonal/>
    </border>
    <border>
      <left style="thin">
        <color auto="1"/>
      </left>
      <right/>
      <top style="thin">
        <color theme="0" tint="-0.499984740745262"/>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top style="thin">
        <color theme="0" tint="-0.499984740745262"/>
      </top>
      <bottom style="thin">
        <color auto="1"/>
      </bottom>
      <diagonal/>
    </border>
    <border>
      <left/>
      <right style="thin">
        <color auto="1"/>
      </right>
      <top style="thin">
        <color theme="0" tint="-0.499984740745262"/>
      </top>
      <bottom style="thin">
        <color auto="1"/>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s>
  <cellStyleXfs count="4">
    <xf numFmtId="0" fontId="0" fillId="0" borderId="0"/>
    <xf numFmtId="0" fontId="9" fillId="0" borderId="0"/>
    <xf numFmtId="44" fontId="10" fillId="0" borderId="0" applyFont="0" applyFill="0" applyBorder="0" applyAlignment="0" applyProtection="0"/>
    <xf numFmtId="43" fontId="10" fillId="0" borderId="0" applyFont="0" applyFill="0" applyBorder="0" applyAlignment="0" applyProtection="0"/>
  </cellStyleXfs>
  <cellXfs count="328">
    <xf numFmtId="0" fontId="0" fillId="0" borderId="0" xfId="0"/>
    <xf numFmtId="0" fontId="0" fillId="0" borderId="0" xfId="0" applyProtection="1"/>
    <xf numFmtId="0" fontId="3" fillId="0" borderId="24" xfId="0" applyFont="1" applyFill="1" applyBorder="1" applyAlignment="1" applyProtection="1">
      <alignment vertical="center" wrapText="1"/>
      <protection locked="0"/>
    </xf>
    <xf numFmtId="164" fontId="3" fillId="0" borderId="25" xfId="0" applyNumberFormat="1" applyFont="1" applyFill="1" applyBorder="1" applyAlignment="1" applyProtection="1">
      <alignment horizontal="right" vertical="center" wrapText="1"/>
      <protection locked="0"/>
    </xf>
    <xf numFmtId="164" fontId="3" fillId="0" borderId="24" xfId="0" applyNumberFormat="1" applyFont="1" applyFill="1" applyBorder="1" applyAlignment="1" applyProtection="1">
      <alignment horizontal="right" vertical="center" wrapText="1"/>
      <protection locked="0"/>
    </xf>
    <xf numFmtId="8" fontId="3" fillId="0" borderId="24" xfId="0" applyNumberFormat="1" applyFont="1" applyFill="1" applyBorder="1" applyAlignment="1" applyProtection="1">
      <alignment horizontal="right" vertical="center" wrapText="1"/>
      <protection locked="0"/>
    </xf>
    <xf numFmtId="8" fontId="5" fillId="0" borderId="47" xfId="0" applyNumberFormat="1" applyFont="1" applyFill="1" applyBorder="1" applyAlignment="1" applyProtection="1">
      <alignment horizontal="right" vertical="center" wrapText="1"/>
      <protection locked="0"/>
    </xf>
    <xf numFmtId="0" fontId="3" fillId="0" borderId="23" xfId="0" applyFont="1" applyFill="1" applyBorder="1" applyAlignment="1" applyProtection="1">
      <alignment vertical="center" wrapText="1"/>
      <protection locked="0"/>
    </xf>
    <xf numFmtId="164" fontId="3" fillId="0" borderId="18" xfId="0" applyNumberFormat="1" applyFont="1" applyFill="1" applyBorder="1" applyAlignment="1" applyProtection="1">
      <alignment horizontal="right" vertical="center" wrapText="1"/>
      <protection locked="0"/>
    </xf>
    <xf numFmtId="164" fontId="3" fillId="0" borderId="23" xfId="0" applyNumberFormat="1" applyFont="1" applyFill="1" applyBorder="1" applyAlignment="1" applyProtection="1">
      <alignment horizontal="right" vertical="center" wrapText="1"/>
      <protection locked="0"/>
    </xf>
    <xf numFmtId="8" fontId="3" fillId="0" borderId="23" xfId="0" applyNumberFormat="1" applyFont="1" applyFill="1" applyBorder="1" applyAlignment="1" applyProtection="1">
      <alignment horizontal="right" vertical="center" wrapText="1"/>
      <protection locked="0"/>
    </xf>
    <xf numFmtId="8" fontId="5" fillId="0" borderId="21" xfId="0" applyNumberFormat="1" applyFont="1" applyFill="1" applyBorder="1" applyAlignment="1" applyProtection="1">
      <alignment horizontal="right" vertical="center" wrapText="1"/>
      <protection locked="0"/>
    </xf>
    <xf numFmtId="0" fontId="3" fillId="0" borderId="25" xfId="0" applyFont="1" applyFill="1" applyBorder="1" applyAlignment="1" applyProtection="1">
      <alignment horizontal="right" vertical="center" wrapText="1"/>
      <protection locked="0"/>
    </xf>
    <xf numFmtId="0" fontId="3" fillId="0" borderId="16" xfId="0" applyFont="1" applyFill="1" applyBorder="1" applyAlignment="1" applyProtection="1">
      <alignment horizontal="right" vertical="center" wrapText="1"/>
      <protection locked="0"/>
    </xf>
    <xf numFmtId="0" fontId="0" fillId="0" borderId="0" xfId="0" applyAlignment="1" applyProtection="1"/>
    <xf numFmtId="0" fontId="2" fillId="0" borderId="0" xfId="0" applyFont="1" applyAlignment="1" applyProtection="1">
      <alignment horizontal="center" vertical="center"/>
    </xf>
    <xf numFmtId="0" fontId="4" fillId="0" borderId="13" xfId="0" applyFont="1" applyFill="1" applyBorder="1" applyAlignment="1" applyProtection="1">
      <alignment vertical="center" wrapText="1"/>
    </xf>
    <xf numFmtId="0" fontId="0" fillId="0" borderId="0" xfId="0" applyAlignment="1" applyProtection="1">
      <alignment horizontal="left" wrapText="1"/>
    </xf>
    <xf numFmtId="0" fontId="4" fillId="0" borderId="13"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0" fontId="5" fillId="0" borderId="0" xfId="0" applyFont="1" applyFill="1" applyBorder="1" applyAlignment="1" applyProtection="1">
      <alignment horizontal="right"/>
    </xf>
    <xf numFmtId="0" fontId="0" fillId="0" borderId="0" xfId="0" applyBorder="1" applyProtection="1"/>
    <xf numFmtId="0" fontId="4" fillId="0" borderId="0" xfId="0" applyFont="1" applyAlignment="1" applyProtection="1">
      <alignment horizontal="center" vertical="center"/>
    </xf>
    <xf numFmtId="0" fontId="6" fillId="2" borderId="8"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2" fillId="0" borderId="0" xfId="0" applyFont="1" applyAlignment="1" applyProtection="1">
      <alignment vertical="center" wrapText="1"/>
    </xf>
    <xf numFmtId="0" fontId="0" fillId="2" borderId="7" xfId="0"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0" fillId="2" borderId="6" xfId="0" applyFill="1" applyBorder="1" applyAlignment="1" applyProtection="1">
      <alignment vertical="center" wrapText="1"/>
    </xf>
    <xf numFmtId="0" fontId="0" fillId="2" borderId="6" xfId="0" applyFill="1" applyBorder="1" applyAlignment="1" applyProtection="1">
      <alignment horizontal="center" vertical="center" wrapText="1"/>
    </xf>
    <xf numFmtId="0" fontId="2" fillId="0" borderId="0" xfId="0" applyFont="1" applyBorder="1" applyAlignment="1" applyProtection="1">
      <alignment vertical="center" wrapText="1"/>
    </xf>
    <xf numFmtId="0" fontId="6" fillId="0" borderId="35" xfId="0" applyFont="1" applyFill="1" applyBorder="1" applyAlignment="1" applyProtection="1">
      <alignment vertical="center" wrapText="1"/>
    </xf>
    <xf numFmtId="2" fontId="6" fillId="0" borderId="20" xfId="0" applyNumberFormat="1" applyFont="1" applyFill="1" applyBorder="1" applyAlignment="1" applyProtection="1">
      <alignment vertical="center" wrapText="1"/>
    </xf>
    <xf numFmtId="8" fontId="5" fillId="0" borderId="32" xfId="0" applyNumberFormat="1" applyFont="1" applyFill="1" applyBorder="1" applyAlignment="1" applyProtection="1">
      <alignment horizontal="right" vertical="center" wrapText="1"/>
    </xf>
    <xf numFmtId="0" fontId="6" fillId="0" borderId="35" xfId="0" applyFont="1" applyFill="1" applyBorder="1" applyAlignment="1" applyProtection="1">
      <alignment vertical="center"/>
    </xf>
    <xf numFmtId="0" fontId="6" fillId="0" borderId="20" xfId="0" applyFont="1" applyFill="1" applyBorder="1" applyAlignment="1" applyProtection="1">
      <alignment vertical="center"/>
    </xf>
    <xf numFmtId="0" fontId="3" fillId="0" borderId="20" xfId="0" applyFont="1" applyFill="1" applyBorder="1" applyAlignment="1" applyProtection="1">
      <alignment vertical="center"/>
    </xf>
    <xf numFmtId="0" fontId="3" fillId="0" borderId="15" xfId="0" applyFont="1" applyFill="1" applyBorder="1" applyAlignment="1" applyProtection="1">
      <alignment vertical="center"/>
    </xf>
    <xf numFmtId="0" fontId="3" fillId="0" borderId="0" xfId="0" applyFont="1" applyFill="1" applyBorder="1" applyAlignment="1" applyProtection="1">
      <alignment horizontal="right" vertical="center" wrapText="1"/>
    </xf>
    <xf numFmtId="0" fontId="6" fillId="0" borderId="0" xfId="0" applyFont="1" applyFill="1" applyBorder="1" applyAlignment="1" applyProtection="1">
      <alignment horizontal="right" vertical="center" wrapText="1"/>
    </xf>
    <xf numFmtId="8" fontId="3" fillId="0" borderId="0" xfId="0" applyNumberFormat="1" applyFont="1" applyFill="1" applyBorder="1" applyAlignment="1" applyProtection="1">
      <alignment horizontal="right" vertical="center" wrapText="1"/>
    </xf>
    <xf numFmtId="8" fontId="3" fillId="0" borderId="7" xfId="0" applyNumberFormat="1" applyFont="1" applyFill="1" applyBorder="1" applyAlignment="1" applyProtection="1">
      <alignment horizontal="right" vertical="center" wrapText="1"/>
    </xf>
    <xf numFmtId="0" fontId="6" fillId="0" borderId="49" xfId="0" applyFont="1" applyFill="1" applyBorder="1" applyAlignment="1" applyProtection="1">
      <alignment vertical="center"/>
    </xf>
    <xf numFmtId="0" fontId="6" fillId="0" borderId="12" xfId="0" applyFont="1" applyFill="1" applyBorder="1" applyAlignment="1" applyProtection="1">
      <alignment vertical="center"/>
    </xf>
    <xf numFmtId="0" fontId="3" fillId="0" borderId="12" xfId="0" applyFont="1" applyFill="1" applyBorder="1" applyAlignment="1" applyProtection="1">
      <alignment vertical="center"/>
    </xf>
    <xf numFmtId="0" fontId="3" fillId="0" borderId="19" xfId="0" applyFont="1" applyFill="1" applyBorder="1" applyAlignment="1" applyProtection="1">
      <alignment vertical="center"/>
    </xf>
    <xf numFmtId="0" fontId="6" fillId="0" borderId="33" xfId="0" applyFont="1" applyFill="1" applyBorder="1" applyAlignment="1" applyProtection="1">
      <alignment horizontal="left" vertical="top" wrapText="1"/>
    </xf>
    <xf numFmtId="0" fontId="6" fillId="0" borderId="34" xfId="0" applyFont="1" applyFill="1" applyBorder="1" applyAlignment="1" applyProtection="1">
      <alignment vertical="center" wrapText="1"/>
    </xf>
    <xf numFmtId="0" fontId="6" fillId="0" borderId="4" xfId="0" applyFont="1" applyFill="1" applyBorder="1" applyAlignment="1" applyProtection="1">
      <alignment vertical="center" wrapText="1"/>
    </xf>
    <xf numFmtId="0" fontId="6" fillId="0" borderId="5" xfId="0" applyFont="1" applyFill="1" applyBorder="1" applyAlignment="1" applyProtection="1">
      <alignment vertical="center" wrapText="1"/>
    </xf>
    <xf numFmtId="8" fontId="4" fillId="0" borderId="44" xfId="0" applyNumberFormat="1" applyFont="1" applyFill="1" applyBorder="1" applyAlignment="1" applyProtection="1">
      <alignment horizontal="right" vertical="center" wrapText="1"/>
    </xf>
    <xf numFmtId="0" fontId="4" fillId="0" borderId="0" xfId="0" applyFont="1" applyFill="1" applyBorder="1" applyAlignment="1" applyProtection="1">
      <alignment horizontal="right" vertical="center" wrapText="1"/>
    </xf>
    <xf numFmtId="0" fontId="5" fillId="0" borderId="0" xfId="0" applyFont="1" applyAlignment="1" applyProtection="1">
      <alignment horizontal="center" vertical="center"/>
    </xf>
    <xf numFmtId="8" fontId="5" fillId="0" borderId="21" xfId="0" applyNumberFormat="1" applyFont="1" applyFill="1" applyBorder="1" applyAlignment="1" applyProtection="1">
      <alignment horizontal="right" vertical="center"/>
      <protection locked="0"/>
    </xf>
    <xf numFmtId="8" fontId="5" fillId="0" borderId="32" xfId="0" applyNumberFormat="1" applyFont="1" applyFill="1" applyBorder="1" applyAlignment="1" applyProtection="1">
      <alignment horizontal="right" vertical="center"/>
      <protection locked="0"/>
    </xf>
    <xf numFmtId="8" fontId="5" fillId="0" borderId="43" xfId="0" applyNumberFormat="1" applyFont="1" applyFill="1" applyBorder="1" applyAlignment="1" applyProtection="1">
      <alignment horizontal="right" vertical="center"/>
      <protection locked="0"/>
    </xf>
    <xf numFmtId="2" fontId="6" fillId="0" borderId="52" xfId="0" applyNumberFormat="1" applyFont="1" applyFill="1" applyBorder="1" applyAlignment="1" applyProtection="1">
      <alignment horizontal="right" vertical="center"/>
    </xf>
    <xf numFmtId="0" fontId="6" fillId="0" borderId="52" xfId="0" applyNumberFormat="1" applyFont="1" applyFill="1" applyBorder="1" applyAlignment="1" applyProtection="1">
      <alignment horizontal="right" vertical="center"/>
    </xf>
    <xf numFmtId="0" fontId="6" fillId="0" borderId="8" xfId="0" applyNumberFormat="1" applyFont="1" applyFill="1" applyBorder="1" applyAlignment="1" applyProtection="1">
      <alignment horizontal="right" vertical="center"/>
    </xf>
    <xf numFmtId="0" fontId="6" fillId="0" borderId="53" xfId="0" applyNumberFormat="1" applyFont="1" applyFill="1" applyBorder="1" applyAlignment="1" applyProtection="1">
      <alignment horizontal="right" vertical="center"/>
    </xf>
    <xf numFmtId="0" fontId="11" fillId="2" borderId="55" xfId="0" applyFont="1" applyFill="1" applyBorder="1" applyAlignment="1">
      <alignment horizontal="center" wrapText="1"/>
    </xf>
    <xf numFmtId="0" fontId="11" fillId="2" borderId="56" xfId="0" applyFont="1" applyFill="1" applyBorder="1" applyAlignment="1">
      <alignment horizontal="center" wrapText="1"/>
    </xf>
    <xf numFmtId="0" fontId="11" fillId="2" borderId="16" xfId="0" applyFont="1" applyFill="1" applyBorder="1" applyAlignment="1">
      <alignment horizontal="center" wrapText="1"/>
    </xf>
    <xf numFmtId="0" fontId="11" fillId="2" borderId="8" xfId="0" quotePrefix="1" applyFont="1" applyFill="1" applyBorder="1" applyAlignment="1">
      <alignment horizontal="center" wrapText="1"/>
    </xf>
    <xf numFmtId="0" fontId="11" fillId="2" borderId="21" xfId="0" applyFont="1" applyFill="1" applyBorder="1" applyAlignment="1">
      <alignment horizontal="center" wrapText="1"/>
    </xf>
    <xf numFmtId="0" fontId="9" fillId="2" borderId="57"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23" xfId="0" applyFont="1" applyFill="1" applyBorder="1" applyAlignment="1">
      <alignment horizontal="center" vertical="center"/>
    </xf>
    <xf numFmtId="0" fontId="9" fillId="2" borderId="18"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48" xfId="0" applyFont="1" applyFill="1" applyBorder="1" applyAlignment="1">
      <alignment horizontal="center" vertical="center" wrapText="1"/>
    </xf>
    <xf numFmtId="0" fontId="9" fillId="0" borderId="58" xfId="0" applyFont="1" applyFill="1" applyBorder="1" applyAlignment="1" applyProtection="1">
      <alignment vertical="top" wrapText="1"/>
      <protection locked="0"/>
    </xf>
    <xf numFmtId="0" fontId="9" fillId="0" borderId="13" xfId="0" applyFont="1" applyFill="1" applyBorder="1" applyAlignment="1" applyProtection="1">
      <alignment horizontal="left" vertical="top" wrapText="1"/>
      <protection locked="0"/>
    </xf>
    <xf numFmtId="0" fontId="9" fillId="0" borderId="59" xfId="0" applyFont="1" applyFill="1" applyBorder="1" applyAlignment="1" applyProtection="1">
      <alignment vertical="top" wrapText="1"/>
      <protection locked="0"/>
    </xf>
    <xf numFmtId="44" fontId="9" fillId="0" borderId="13" xfId="0" applyNumberFormat="1" applyFont="1" applyFill="1" applyBorder="1" applyAlignment="1" applyProtection="1">
      <alignment horizontal="right" vertical="top"/>
      <protection locked="0"/>
    </xf>
    <xf numFmtId="44" fontId="0" fillId="0" borderId="0" xfId="0" applyNumberFormat="1" applyAlignment="1" applyProtection="1">
      <alignment horizontal="right" vertical="top"/>
    </xf>
    <xf numFmtId="44" fontId="9" fillId="0" borderId="45" xfId="0" applyNumberFormat="1" applyFont="1" applyFill="1" applyBorder="1" applyAlignment="1" applyProtection="1">
      <alignment horizontal="right" vertical="top"/>
      <protection locked="0"/>
    </xf>
    <xf numFmtId="44" fontId="9" fillId="0" borderId="45" xfId="0" applyNumberFormat="1" applyFont="1" applyFill="1" applyBorder="1" applyAlignment="1" applyProtection="1">
      <alignment horizontal="right" vertical="top"/>
    </xf>
    <xf numFmtId="8" fontId="9" fillId="0" borderId="33" xfId="0" applyNumberFormat="1" applyFont="1" applyFill="1" applyBorder="1" applyAlignment="1" applyProtection="1">
      <alignment horizontal="right" vertical="top" wrapText="1"/>
      <protection locked="0"/>
    </xf>
    <xf numFmtId="44" fontId="0" fillId="0" borderId="13" xfId="0" applyNumberFormat="1" applyFill="1" applyBorder="1" applyProtection="1">
      <protection locked="0"/>
    </xf>
    <xf numFmtId="44" fontId="9" fillId="0" borderId="13" xfId="0" applyNumberFormat="1" applyFont="1" applyFill="1" applyBorder="1" applyAlignment="1" applyProtection="1">
      <alignment vertical="top" wrapText="1"/>
      <protection locked="0"/>
    </xf>
    <xf numFmtId="44" fontId="9" fillId="0" borderId="45" xfId="0" applyNumberFormat="1" applyFont="1" applyFill="1" applyBorder="1" applyProtection="1">
      <protection locked="0"/>
    </xf>
    <xf numFmtId="44" fontId="0" fillId="0" borderId="60" xfId="0" applyNumberFormat="1" applyFill="1" applyBorder="1" applyProtection="1"/>
    <xf numFmtId="0" fontId="9" fillId="0" borderId="52" xfId="0" applyFont="1" applyFill="1" applyBorder="1" applyAlignment="1" applyProtection="1">
      <alignment vertical="top" wrapText="1"/>
      <protection locked="0"/>
    </xf>
    <xf numFmtId="0" fontId="9" fillId="0" borderId="13" xfId="0" applyFont="1" applyFill="1" applyBorder="1" applyAlignment="1" applyProtection="1">
      <alignment vertical="top" wrapText="1"/>
      <protection locked="0"/>
    </xf>
    <xf numFmtId="44" fontId="0" fillId="0" borderId="0" xfId="2" applyFont="1" applyFill="1" applyAlignment="1" applyProtection="1">
      <protection locked="0"/>
    </xf>
    <xf numFmtId="8" fontId="9" fillId="0" borderId="33" xfId="0" applyNumberFormat="1" applyFont="1" applyFill="1" applyBorder="1" applyAlignment="1" applyProtection="1">
      <alignment horizontal="center" vertical="top" wrapText="1"/>
      <protection locked="0"/>
    </xf>
    <xf numFmtId="44" fontId="0" fillId="0" borderId="13" xfId="2" applyFont="1" applyFill="1" applyBorder="1" applyProtection="1">
      <protection locked="0"/>
    </xf>
    <xf numFmtId="44" fontId="9" fillId="0" borderId="13" xfId="2" applyFont="1" applyFill="1" applyBorder="1" applyAlignment="1" applyProtection="1">
      <alignment vertical="top" wrapText="1"/>
      <protection locked="0"/>
    </xf>
    <xf numFmtId="44" fontId="9" fillId="0" borderId="45" xfId="2" applyFont="1" applyFill="1" applyBorder="1" applyProtection="1">
      <protection locked="0"/>
    </xf>
    <xf numFmtId="44" fontId="0" fillId="0" borderId="60" xfId="2" applyFont="1" applyFill="1" applyBorder="1" applyProtection="1"/>
    <xf numFmtId="0" fontId="9" fillId="0" borderId="58" xfId="0" applyFont="1" applyFill="1" applyBorder="1" applyAlignment="1" applyProtection="1">
      <alignment horizontal="left" vertical="top" wrapText="1"/>
      <protection locked="0"/>
    </xf>
    <xf numFmtId="0" fontId="9" fillId="0" borderId="59" xfId="0" applyFont="1" applyFill="1" applyBorder="1" applyAlignment="1" applyProtection="1">
      <alignment horizontal="left" vertical="top" wrapText="1"/>
      <protection locked="0"/>
    </xf>
    <xf numFmtId="0" fontId="11" fillId="0" borderId="59" xfId="0" applyFont="1" applyFill="1" applyBorder="1" applyAlignment="1" applyProtection="1">
      <alignment horizontal="left" vertical="top" wrapText="1"/>
      <protection locked="0"/>
    </xf>
    <xf numFmtId="44" fontId="9" fillId="0" borderId="59" xfId="0" applyNumberFormat="1" applyFont="1" applyFill="1" applyBorder="1" applyAlignment="1" applyProtection="1">
      <alignment horizontal="right" vertical="top"/>
      <protection locked="0"/>
    </xf>
    <xf numFmtId="44" fontId="9" fillId="0" borderId="14" xfId="0" applyNumberFormat="1" applyFont="1" applyFill="1" applyBorder="1" applyAlignment="1" applyProtection="1">
      <alignment horizontal="right" vertical="top"/>
      <protection locked="0"/>
    </xf>
    <xf numFmtId="8" fontId="9" fillId="0" borderId="8" xfId="0" applyNumberFormat="1" applyFont="1" applyFill="1" applyBorder="1" applyAlignment="1" applyProtection="1">
      <alignment horizontal="right" vertical="top" wrapText="1"/>
      <protection locked="0"/>
    </xf>
    <xf numFmtId="44" fontId="0" fillId="0" borderId="59" xfId="2" applyFont="1" applyFill="1" applyBorder="1" applyProtection="1">
      <protection locked="0"/>
    </xf>
    <xf numFmtId="44" fontId="9" fillId="0" borderId="59" xfId="2" applyFont="1" applyFill="1" applyBorder="1" applyAlignment="1" applyProtection="1">
      <alignment vertical="top" wrapText="1"/>
      <protection locked="0"/>
    </xf>
    <xf numFmtId="44" fontId="9" fillId="0" borderId="14" xfId="2" applyFont="1" applyFill="1" applyBorder="1" applyProtection="1">
      <protection locked="0"/>
    </xf>
    <xf numFmtId="44" fontId="9" fillId="0" borderId="62" xfId="0" applyNumberFormat="1" applyFont="1" applyFill="1" applyBorder="1" applyAlignment="1">
      <alignment horizontal="right" vertical="top"/>
    </xf>
    <xf numFmtId="44" fontId="9" fillId="0" borderId="63" xfId="0" applyNumberFormat="1" applyFont="1" applyFill="1" applyBorder="1" applyAlignment="1" applyProtection="1">
      <alignment horizontal="right" vertical="top"/>
    </xf>
    <xf numFmtId="44" fontId="9" fillId="0" borderId="63" xfId="0" applyNumberFormat="1" applyFont="1" applyFill="1" applyBorder="1" applyAlignment="1">
      <alignment horizontal="right" vertical="top"/>
    </xf>
    <xf numFmtId="44" fontId="9" fillId="0" borderId="44" xfId="0" applyNumberFormat="1" applyFont="1" applyFill="1" applyBorder="1" applyAlignment="1" applyProtection="1">
      <alignment horizontal="right" vertical="top"/>
    </xf>
    <xf numFmtId="8" fontId="9" fillId="0" borderId="29" xfId="0" applyNumberFormat="1" applyFont="1" applyFill="1" applyBorder="1" applyAlignment="1">
      <alignment horizontal="right" vertical="top"/>
    </xf>
    <xf numFmtId="44" fontId="0" fillId="0" borderId="46" xfId="2" applyFont="1" applyFill="1" applyBorder="1" applyAlignment="1"/>
    <xf numFmtId="44" fontId="0" fillId="0" borderId="64" xfId="2" applyFont="1" applyFill="1" applyBorder="1" applyAlignment="1"/>
    <xf numFmtId="44" fontId="11" fillId="3" borderId="46" xfId="2" applyFont="1" applyFill="1" applyBorder="1" applyAlignment="1" applyProtection="1"/>
    <xf numFmtId="0" fontId="5" fillId="0" borderId="0" xfId="0" applyFont="1" applyFill="1" applyProtection="1"/>
    <xf numFmtId="0" fontId="0" fillId="0" borderId="0" xfId="0" applyFill="1" applyProtection="1"/>
    <xf numFmtId="0" fontId="4" fillId="2" borderId="66" xfId="0" applyFont="1" applyFill="1" applyBorder="1" applyAlignment="1" applyProtection="1">
      <alignment horizontal="center" wrapText="1"/>
    </xf>
    <xf numFmtId="0" fontId="4" fillId="2" borderId="7" xfId="0" applyFont="1" applyFill="1" applyBorder="1" applyAlignment="1" applyProtection="1">
      <alignment horizontal="center" wrapText="1"/>
    </xf>
    <xf numFmtId="0" fontId="1" fillId="0" borderId="0" xfId="0" applyFont="1" applyAlignment="1" applyProtection="1">
      <alignment horizontal="center"/>
    </xf>
    <xf numFmtId="164" fontId="3" fillId="0" borderId="42" xfId="0" applyNumberFormat="1" applyFont="1" applyFill="1" applyBorder="1" applyAlignment="1" applyProtection="1">
      <alignment horizontal="right" vertical="center" wrapText="1"/>
      <protection locked="0"/>
    </xf>
    <xf numFmtId="164" fontId="3" fillId="0" borderId="27" xfId="0" applyNumberFormat="1" applyFont="1" applyFill="1" applyBorder="1" applyAlignment="1" applyProtection="1">
      <alignment horizontal="right" vertical="center" wrapText="1"/>
      <protection locked="0"/>
    </xf>
    <xf numFmtId="164" fontId="3" fillId="0" borderId="33" xfId="0" applyNumberFormat="1" applyFont="1" applyFill="1" applyBorder="1" applyAlignment="1" applyProtection="1">
      <alignment horizontal="right" vertical="center" wrapText="1"/>
      <protection locked="0"/>
    </xf>
    <xf numFmtId="164" fontId="3" fillId="0" borderId="31" xfId="0" applyNumberFormat="1" applyFont="1" applyFill="1" applyBorder="1" applyAlignment="1" applyProtection="1">
      <alignment horizontal="right" vertical="center" wrapText="1"/>
      <protection locked="0"/>
    </xf>
    <xf numFmtId="0" fontId="16" fillId="0" borderId="0" xfId="0" applyFont="1" applyFill="1" applyBorder="1" applyAlignment="1" applyProtection="1">
      <alignment horizontal="left" wrapText="1" indent="7"/>
    </xf>
    <xf numFmtId="0" fontId="9" fillId="0" borderId="0" xfId="0" applyFont="1" applyFill="1" applyBorder="1" applyAlignment="1" applyProtection="1">
      <alignment horizontal="left" wrapText="1" indent="7"/>
    </xf>
    <xf numFmtId="0" fontId="9" fillId="0" borderId="0" xfId="0" applyFont="1" applyFill="1" applyProtection="1"/>
    <xf numFmtId="0" fontId="11" fillId="0" borderId="0" xfId="0" applyFont="1" applyFill="1" applyBorder="1" applyAlignment="1" applyProtection="1">
      <alignment horizontal="left"/>
    </xf>
    <xf numFmtId="0" fontId="9" fillId="0" borderId="0" xfId="0" applyFont="1" applyFill="1" applyBorder="1" applyAlignment="1" applyProtection="1">
      <alignment horizontal="left" vertical="top" wrapText="1"/>
    </xf>
    <xf numFmtId="0" fontId="9" fillId="0" borderId="0" xfId="0" applyFont="1" applyFill="1" applyBorder="1" applyAlignment="1" applyProtection="1">
      <alignment vertical="top"/>
    </xf>
    <xf numFmtId="0" fontId="11" fillId="2" borderId="14" xfId="0" quotePrefix="1" applyFont="1" applyFill="1" applyBorder="1" applyAlignment="1" applyProtection="1">
      <alignment horizontal="center" wrapText="1"/>
    </xf>
    <xf numFmtId="0" fontId="11" fillId="2" borderId="43" xfId="0" quotePrefix="1" applyFont="1" applyFill="1" applyBorder="1" applyAlignment="1" applyProtection="1">
      <alignment horizontal="center" wrapText="1"/>
    </xf>
    <xf numFmtId="0" fontId="9" fillId="2" borderId="57" xfId="0" applyFont="1" applyFill="1" applyBorder="1" applyAlignment="1" applyProtection="1">
      <alignment horizontal="center" wrapText="1"/>
    </xf>
    <xf numFmtId="0" fontId="9" fillId="2" borderId="23" xfId="0" applyFont="1" applyFill="1" applyBorder="1" applyAlignment="1" applyProtection="1">
      <alignment horizontal="center" wrapText="1"/>
    </xf>
    <xf numFmtId="0" fontId="9" fillId="2" borderId="18" xfId="0" applyFont="1" applyFill="1" applyBorder="1" applyAlignment="1" applyProtection="1">
      <alignment horizontal="center" wrapText="1"/>
    </xf>
    <xf numFmtId="0" fontId="9" fillId="2" borderId="48" xfId="0" applyFont="1" applyFill="1" applyBorder="1" applyAlignment="1" applyProtection="1">
      <alignment horizontal="center" wrapText="1"/>
    </xf>
    <xf numFmtId="49" fontId="9" fillId="0" borderId="52" xfId="0" quotePrefix="1" applyNumberFormat="1" applyFont="1" applyFill="1" applyBorder="1" applyAlignment="1" applyProtection="1">
      <alignment horizontal="center" wrapText="1"/>
      <protection locked="0"/>
    </xf>
    <xf numFmtId="8" fontId="9" fillId="0" borderId="13" xfId="0" applyNumberFormat="1" applyFont="1" applyFill="1" applyBorder="1" applyAlignment="1" applyProtection="1">
      <alignment horizontal="right" wrapText="1"/>
      <protection locked="0"/>
    </xf>
    <xf numFmtId="43" fontId="9" fillId="0" borderId="13" xfId="3" applyFont="1" applyFill="1" applyBorder="1" applyAlignment="1" applyProtection="1">
      <alignment horizontal="right" wrapText="1"/>
      <protection locked="0"/>
    </xf>
    <xf numFmtId="43" fontId="9" fillId="0" borderId="13" xfId="3" applyFont="1" applyFill="1" applyBorder="1" applyAlignment="1" applyProtection="1">
      <alignment wrapText="1"/>
      <protection locked="0"/>
    </xf>
    <xf numFmtId="43" fontId="0" fillId="0" borderId="13" xfId="3" applyFont="1" applyFill="1" applyBorder="1" applyAlignment="1" applyProtection="1">
      <alignment horizontal="left" wrapText="1"/>
      <protection locked="0"/>
    </xf>
    <xf numFmtId="44" fontId="9" fillId="0" borderId="13" xfId="2" applyFont="1" applyFill="1" applyBorder="1" applyAlignment="1" applyProtection="1">
      <alignment horizontal="left" vertical="top" wrapText="1"/>
      <protection locked="0"/>
    </xf>
    <xf numFmtId="44" fontId="9" fillId="0" borderId="45" xfId="2" applyFont="1" applyFill="1" applyBorder="1" applyAlignment="1" applyProtection="1">
      <alignment horizontal="left" vertical="top" wrapText="1"/>
      <protection locked="0"/>
    </xf>
    <xf numFmtId="44" fontId="9" fillId="0" borderId="45" xfId="2" applyFont="1" applyFill="1" applyBorder="1" applyAlignment="1" applyProtection="1">
      <alignment horizontal="left" wrapText="1"/>
    </xf>
    <xf numFmtId="44" fontId="7" fillId="0" borderId="45" xfId="2" applyFont="1" applyFill="1" applyBorder="1" applyAlignment="1" applyProtection="1">
      <alignment horizontal="left" vertical="top" wrapText="1"/>
    </xf>
    <xf numFmtId="44" fontId="9" fillId="0" borderId="32" xfId="2" applyFont="1" applyFill="1" applyBorder="1" applyAlignment="1" applyProtection="1">
      <alignment horizontal="left" vertical="top" wrapText="1"/>
    </xf>
    <xf numFmtId="44" fontId="0" fillId="0" borderId="13" xfId="2" applyFont="1" applyFill="1" applyBorder="1" applyAlignment="1" applyProtection="1">
      <alignment horizontal="left" vertical="top" wrapText="1"/>
      <protection locked="0"/>
    </xf>
    <xf numFmtId="43" fontId="0" fillId="0" borderId="13" xfId="3" applyFont="1" applyFill="1" applyBorder="1" applyAlignment="1" applyProtection="1">
      <alignment wrapText="1"/>
      <protection locked="0"/>
    </xf>
    <xf numFmtId="43" fontId="9" fillId="0" borderId="45" xfId="3" applyFont="1" applyFill="1" applyBorder="1" applyAlignment="1" applyProtection="1">
      <alignment horizontal="left" wrapText="1"/>
      <protection locked="0"/>
    </xf>
    <xf numFmtId="0" fontId="0" fillId="0" borderId="13" xfId="0" applyFont="1" applyFill="1" applyBorder="1" applyAlignment="1" applyProtection="1">
      <alignment wrapText="1"/>
      <protection locked="0"/>
    </xf>
    <xf numFmtId="0" fontId="9" fillId="0" borderId="45" xfId="0" applyFont="1" applyFill="1" applyBorder="1" applyAlignment="1" applyProtection="1">
      <alignment horizontal="left" wrapText="1"/>
      <protection locked="0"/>
    </xf>
    <xf numFmtId="0" fontId="0" fillId="0" borderId="13" xfId="0" applyFont="1" applyFill="1" applyBorder="1" applyAlignment="1" applyProtection="1">
      <alignment horizontal="left" wrapText="1"/>
      <protection locked="0"/>
    </xf>
    <xf numFmtId="49" fontId="9" fillId="0" borderId="58" xfId="0" quotePrefix="1" applyNumberFormat="1" applyFont="1" applyFill="1" applyBorder="1" applyAlignment="1" applyProtection="1">
      <alignment horizontal="center" wrapText="1"/>
      <protection locked="0"/>
    </xf>
    <xf numFmtId="8" fontId="9" fillId="0" borderId="59" xfId="0" applyNumberFormat="1" applyFont="1" applyFill="1" applyBorder="1" applyAlignment="1" applyProtection="1">
      <alignment horizontal="right" wrapText="1"/>
      <protection locked="0"/>
    </xf>
    <xf numFmtId="0" fontId="0" fillId="0" borderId="59" xfId="0" applyFont="1" applyFill="1" applyBorder="1" applyAlignment="1" applyProtection="1">
      <alignment wrapText="1"/>
      <protection locked="0"/>
    </xf>
    <xf numFmtId="0" fontId="9" fillId="0" borderId="14" xfId="0" applyFont="1" applyFill="1" applyBorder="1" applyAlignment="1" applyProtection="1">
      <alignment horizontal="left" wrapText="1"/>
      <protection locked="0"/>
    </xf>
    <xf numFmtId="0" fontId="0" fillId="0" borderId="59" xfId="0" applyFont="1" applyFill="1" applyBorder="1" applyAlignment="1" applyProtection="1">
      <alignment horizontal="left" wrapText="1"/>
      <protection locked="0"/>
    </xf>
    <xf numFmtId="44" fontId="9" fillId="0" borderId="59" xfId="2" applyFont="1" applyFill="1" applyBorder="1" applyAlignment="1" applyProtection="1">
      <alignment horizontal="left" vertical="top" wrapText="1"/>
      <protection locked="0"/>
    </xf>
    <xf numFmtId="44" fontId="9" fillId="0" borderId="14" xfId="2" applyFont="1" applyFill="1" applyBorder="1" applyAlignment="1" applyProtection="1">
      <alignment horizontal="left" vertical="top" wrapText="1"/>
      <protection locked="0"/>
    </xf>
    <xf numFmtId="44" fontId="9" fillId="0" borderId="14" xfId="2" applyFont="1" applyFill="1" applyBorder="1" applyAlignment="1" applyProtection="1">
      <alignment horizontal="left" wrapText="1"/>
    </xf>
    <xf numFmtId="44" fontId="7" fillId="0" borderId="14" xfId="2" applyFont="1" applyFill="1" applyBorder="1" applyAlignment="1" applyProtection="1">
      <alignment horizontal="left" vertical="top" wrapText="1"/>
    </xf>
    <xf numFmtId="44" fontId="9" fillId="0" borderId="43" xfId="2" applyFont="1" applyFill="1" applyBorder="1" applyAlignment="1" applyProtection="1">
      <alignment horizontal="left" vertical="top" wrapText="1"/>
    </xf>
    <xf numFmtId="44" fontId="9" fillId="0" borderId="63" xfId="2" applyFont="1" applyFill="1" applyBorder="1" applyAlignment="1" applyProtection="1">
      <alignment horizontal="left" vertical="top" wrapText="1"/>
    </xf>
    <xf numFmtId="44" fontId="7" fillId="0" borderId="63" xfId="2" applyFont="1" applyFill="1" applyBorder="1" applyAlignment="1" applyProtection="1">
      <alignment horizontal="left" vertical="top" wrapText="1"/>
    </xf>
    <xf numFmtId="44" fontId="9" fillId="0" borderId="44" xfId="2" applyFont="1" applyFill="1" applyBorder="1" applyAlignment="1" applyProtection="1">
      <alignment horizontal="left" vertical="top" wrapText="1"/>
    </xf>
    <xf numFmtId="0" fontId="17" fillId="0" borderId="0" xfId="0" applyFont="1" applyFill="1" applyBorder="1" applyAlignment="1" applyProtection="1">
      <alignment horizontal="center"/>
    </xf>
    <xf numFmtId="0" fontId="18" fillId="0" borderId="0" xfId="0" applyFont="1" applyFill="1" applyBorder="1" applyAlignment="1" applyProtection="1">
      <alignment horizontal="center"/>
    </xf>
    <xf numFmtId="0" fontId="0" fillId="0" borderId="0" xfId="0" applyFill="1" applyBorder="1" applyProtection="1"/>
    <xf numFmtId="0" fontId="9" fillId="0" borderId="0" xfId="0" applyFont="1" applyFill="1" applyBorder="1" applyProtection="1"/>
    <xf numFmtId="0" fontId="4" fillId="0" borderId="16" xfId="0" applyFont="1" applyFill="1" applyBorder="1" applyAlignment="1" applyProtection="1">
      <alignment horizontal="left" indent="7"/>
    </xf>
    <xf numFmtId="0" fontId="4" fillId="0" borderId="0" xfId="0" applyFont="1" applyFill="1" applyBorder="1" applyAlignment="1" applyProtection="1">
      <alignment horizontal="left" indent="7"/>
    </xf>
    <xf numFmtId="0" fontId="4" fillId="0" borderId="17" xfId="0" applyFont="1" applyFill="1" applyBorder="1" applyAlignment="1" applyProtection="1">
      <alignment horizontal="left" indent="7"/>
    </xf>
    <xf numFmtId="0" fontId="5" fillId="0" borderId="16" xfId="0" applyFont="1" applyFill="1" applyBorder="1" applyAlignment="1" applyProtection="1">
      <alignment horizontal="left"/>
      <protection locked="0"/>
    </xf>
    <xf numFmtId="0" fontId="5" fillId="0" borderId="0" xfId="0" applyFont="1" applyFill="1" applyBorder="1" applyAlignment="1" applyProtection="1">
      <alignment horizontal="left"/>
      <protection locked="0"/>
    </xf>
    <xf numFmtId="0" fontId="5" fillId="0" borderId="17" xfId="0" applyFont="1" applyFill="1" applyBorder="1" applyAlignment="1" applyProtection="1">
      <alignment horizontal="left"/>
      <protection locked="0"/>
    </xf>
    <xf numFmtId="0" fontId="1" fillId="0" borderId="0" xfId="0" applyFont="1" applyFill="1" applyAlignment="1" applyProtection="1">
      <alignment horizontal="center" wrapText="1"/>
    </xf>
    <xf numFmtId="0" fontId="1" fillId="0" borderId="0" xfId="0" applyFont="1" applyFill="1" applyAlignment="1" applyProtection="1">
      <alignment horizontal="center"/>
    </xf>
    <xf numFmtId="0" fontId="4" fillId="0" borderId="14" xfId="0" applyFont="1" applyFill="1" applyBorder="1" applyAlignment="1" applyProtection="1">
      <alignment horizontal="left"/>
    </xf>
    <xf numFmtId="0" fontId="4" fillId="0" borderId="20" xfId="0" applyFont="1" applyFill="1" applyBorder="1" applyAlignment="1" applyProtection="1">
      <alignment horizontal="left"/>
    </xf>
    <xf numFmtId="0" fontId="4" fillId="0" borderId="15" xfId="0" applyFont="1" applyFill="1" applyBorder="1" applyAlignment="1" applyProtection="1">
      <alignment horizontal="left"/>
    </xf>
    <xf numFmtId="0" fontId="5" fillId="0" borderId="18" xfId="0" applyFont="1" applyFill="1" applyBorder="1" applyAlignment="1" applyProtection="1">
      <alignment horizontal="center"/>
    </xf>
    <xf numFmtId="0" fontId="5" fillId="0" borderId="12" xfId="0" applyFont="1" applyFill="1" applyBorder="1" applyAlignment="1" applyProtection="1">
      <alignment horizontal="center"/>
    </xf>
    <xf numFmtId="0" fontId="5" fillId="0" borderId="19" xfId="0" applyFont="1" applyFill="1" applyBorder="1" applyAlignment="1" applyProtection="1">
      <alignment horizontal="center"/>
    </xf>
    <xf numFmtId="0" fontId="5" fillId="0" borderId="18" xfId="0" applyFont="1" applyFill="1" applyBorder="1" applyAlignment="1" applyProtection="1">
      <alignment horizontal="left"/>
      <protection locked="0"/>
    </xf>
    <xf numFmtId="0" fontId="5" fillId="0" borderId="12" xfId="0" applyFont="1" applyFill="1" applyBorder="1" applyAlignment="1" applyProtection="1">
      <alignment horizontal="left"/>
      <protection locked="0"/>
    </xf>
    <xf numFmtId="0" fontId="5" fillId="0" borderId="19" xfId="0" applyFont="1" applyFill="1" applyBorder="1" applyAlignment="1" applyProtection="1">
      <alignment horizontal="left"/>
      <protection locked="0"/>
    </xf>
    <xf numFmtId="0" fontId="4" fillId="0" borderId="45" xfId="0" applyFont="1" applyFill="1" applyBorder="1" applyAlignment="1" applyProtection="1">
      <alignment horizontal="left"/>
    </xf>
    <xf numFmtId="0" fontId="4" fillId="0" borderId="34" xfId="0" applyFont="1" applyFill="1" applyBorder="1" applyAlignment="1" applyProtection="1">
      <alignment horizontal="left"/>
    </xf>
    <xf numFmtId="0" fontId="4" fillId="0" borderId="31" xfId="0" applyFont="1" applyFill="1" applyBorder="1" applyAlignment="1" applyProtection="1">
      <alignment horizontal="left"/>
    </xf>
    <xf numFmtId="14" fontId="5" fillId="0" borderId="45" xfId="0" applyNumberFormat="1" applyFont="1" applyFill="1" applyBorder="1" applyAlignment="1" applyProtection="1">
      <alignment horizontal="center"/>
      <protection locked="0"/>
    </xf>
    <xf numFmtId="0" fontId="5" fillId="0" borderId="34" xfId="0" applyFont="1" applyFill="1" applyBorder="1" applyAlignment="1" applyProtection="1">
      <alignment horizontal="center"/>
      <protection locked="0"/>
    </xf>
    <xf numFmtId="0" fontId="5" fillId="0" borderId="31" xfId="0" applyFont="1" applyFill="1" applyBorder="1" applyAlignment="1" applyProtection="1">
      <alignment horizontal="center"/>
      <protection locked="0"/>
    </xf>
    <xf numFmtId="0" fontId="5" fillId="0" borderId="45" xfId="0" applyFont="1" applyFill="1" applyBorder="1" applyAlignment="1" applyProtection="1">
      <alignment horizontal="left"/>
      <protection locked="0"/>
    </xf>
    <xf numFmtId="0" fontId="5" fillId="0" borderId="34" xfId="0" applyFont="1" applyFill="1" applyBorder="1" applyAlignment="1" applyProtection="1">
      <alignment horizontal="left"/>
      <protection locked="0"/>
    </xf>
    <xf numFmtId="0" fontId="5" fillId="0" borderId="31" xfId="0" applyFont="1" applyFill="1" applyBorder="1" applyAlignment="1" applyProtection="1">
      <alignment horizontal="left"/>
      <protection locked="0"/>
    </xf>
    <xf numFmtId="44" fontId="5" fillId="0" borderId="45" xfId="2" applyFont="1" applyFill="1" applyBorder="1" applyAlignment="1" applyProtection="1">
      <alignment horizontal="left"/>
      <protection locked="0"/>
    </xf>
    <xf numFmtId="44" fontId="5" fillId="0" borderId="34" xfId="2" applyFont="1" applyFill="1" applyBorder="1" applyAlignment="1" applyProtection="1">
      <alignment horizontal="left"/>
      <protection locked="0"/>
    </xf>
    <xf numFmtId="44" fontId="5" fillId="0" borderId="31" xfId="2" applyFont="1" applyFill="1" applyBorder="1" applyAlignment="1" applyProtection="1">
      <alignment horizontal="left"/>
      <protection locked="0"/>
    </xf>
    <xf numFmtId="0" fontId="4" fillId="2" borderId="42" xfId="0" applyFont="1" applyFill="1" applyBorder="1" applyAlignment="1" applyProtection="1">
      <alignment horizontal="center" wrapText="1"/>
    </xf>
    <xf numFmtId="0" fontId="4" fillId="2" borderId="26" xfId="0" applyFont="1" applyFill="1" applyBorder="1" applyAlignment="1" applyProtection="1">
      <alignment horizontal="center" wrapText="1"/>
    </xf>
    <xf numFmtId="0" fontId="4" fillId="2" borderId="51" xfId="0" applyFont="1" applyFill="1" applyBorder="1" applyAlignment="1" applyProtection="1">
      <alignment horizontal="center" wrapText="1"/>
    </xf>
    <xf numFmtId="0" fontId="4" fillId="2" borderId="35" xfId="0" applyFont="1" applyFill="1" applyBorder="1" applyAlignment="1" applyProtection="1">
      <alignment horizontal="center" wrapText="1"/>
    </xf>
    <xf numFmtId="0" fontId="5" fillId="2" borderId="20" xfId="0" applyFont="1" applyFill="1" applyBorder="1" applyAlignment="1" applyProtection="1">
      <alignment horizontal="center"/>
    </xf>
    <xf numFmtId="0" fontId="5" fillId="2" borderId="15" xfId="0" applyFont="1" applyFill="1" applyBorder="1" applyAlignment="1" applyProtection="1">
      <alignment horizontal="center"/>
    </xf>
    <xf numFmtId="0" fontId="5" fillId="2" borderId="8" xfId="0" applyFont="1" applyFill="1" applyBorder="1" applyAlignment="1" applyProtection="1">
      <alignment horizontal="center"/>
    </xf>
    <xf numFmtId="0" fontId="5" fillId="2" borderId="0" xfId="0" applyFont="1" applyFill="1" applyBorder="1" applyAlignment="1" applyProtection="1">
      <alignment horizontal="center"/>
    </xf>
    <xf numFmtId="0" fontId="5" fillId="2" borderId="17" xfId="0" applyFont="1" applyFill="1" applyBorder="1" applyAlignment="1" applyProtection="1">
      <alignment horizontal="center"/>
    </xf>
    <xf numFmtId="0" fontId="4" fillId="2" borderId="14" xfId="0" applyFont="1" applyFill="1" applyBorder="1" applyAlignment="1" applyProtection="1">
      <alignment horizontal="center" wrapText="1"/>
    </xf>
    <xf numFmtId="0" fontId="4" fillId="2" borderId="20" xfId="0" applyFont="1" applyFill="1" applyBorder="1" applyAlignment="1" applyProtection="1">
      <alignment horizontal="center" wrapText="1"/>
    </xf>
    <xf numFmtId="0" fontId="4" fillId="2" borderId="15" xfId="0" applyFont="1" applyFill="1" applyBorder="1" applyAlignment="1" applyProtection="1">
      <alignment horizontal="center" wrapText="1"/>
    </xf>
    <xf numFmtId="0" fontId="4" fillId="2" borderId="18" xfId="0" applyFont="1" applyFill="1" applyBorder="1" applyAlignment="1" applyProtection="1">
      <alignment horizontal="center" wrapText="1"/>
    </xf>
    <xf numFmtId="0" fontId="4" fillId="2" borderId="12" xfId="0" applyFont="1" applyFill="1" applyBorder="1" applyAlignment="1" applyProtection="1">
      <alignment horizontal="center" wrapText="1"/>
    </xf>
    <xf numFmtId="0" fontId="4" fillId="2" borderId="19" xfId="0" applyFont="1" applyFill="1" applyBorder="1" applyAlignment="1" applyProtection="1">
      <alignment horizontal="center" wrapText="1"/>
    </xf>
    <xf numFmtId="0" fontId="4" fillId="2" borderId="16" xfId="0" applyFont="1" applyFill="1" applyBorder="1" applyAlignment="1" applyProtection="1">
      <alignment horizontal="center" wrapText="1"/>
    </xf>
    <xf numFmtId="0" fontId="4" fillId="2" borderId="0" xfId="0" applyFont="1" applyFill="1" applyBorder="1" applyAlignment="1" applyProtection="1">
      <alignment horizontal="center" wrapText="1"/>
    </xf>
    <xf numFmtId="49" fontId="5" fillId="0" borderId="33" xfId="0" applyNumberFormat="1" applyFont="1" applyFill="1" applyBorder="1" applyAlignment="1" applyProtection="1">
      <alignment horizontal="center"/>
      <protection locked="0"/>
    </xf>
    <xf numFmtId="49" fontId="5" fillId="0" borderId="34" xfId="0" applyNumberFormat="1" applyFont="1" applyFill="1" applyBorder="1" applyAlignment="1" applyProtection="1">
      <alignment horizontal="center"/>
      <protection locked="0"/>
    </xf>
    <xf numFmtId="49" fontId="5" fillId="0" borderId="31" xfId="0" applyNumberFormat="1" applyFont="1" applyFill="1" applyBorder="1" applyAlignment="1" applyProtection="1">
      <alignment horizontal="center"/>
      <protection locked="0"/>
    </xf>
    <xf numFmtId="165" fontId="5" fillId="0" borderId="45" xfId="0" applyNumberFormat="1" applyFont="1" applyFill="1" applyBorder="1" applyAlignment="1" applyProtection="1">
      <alignment horizontal="right"/>
      <protection locked="0"/>
    </xf>
    <xf numFmtId="165" fontId="5" fillId="0" borderId="34" xfId="0" applyNumberFormat="1" applyFont="1" applyFill="1" applyBorder="1" applyAlignment="1" applyProtection="1">
      <alignment horizontal="right"/>
      <protection locked="0"/>
    </xf>
    <xf numFmtId="165" fontId="5" fillId="0" borderId="31" xfId="0" applyNumberFormat="1" applyFont="1" applyFill="1" applyBorder="1" applyAlignment="1" applyProtection="1">
      <alignment horizontal="right"/>
      <protection locked="0"/>
    </xf>
    <xf numFmtId="7" fontId="7" fillId="0" borderId="45" xfId="3" applyNumberFormat="1" applyFont="1" applyFill="1" applyBorder="1" applyAlignment="1" applyProtection="1">
      <alignment horizontal="right"/>
      <protection locked="0"/>
    </xf>
    <xf numFmtId="7" fontId="7" fillId="0" borderId="34" xfId="3" applyNumberFormat="1" applyFont="1" applyFill="1" applyBorder="1" applyAlignment="1" applyProtection="1">
      <alignment horizontal="right"/>
      <protection locked="0"/>
    </xf>
    <xf numFmtId="7" fontId="7" fillId="0" borderId="50" xfId="3" applyNumberFormat="1" applyFont="1" applyFill="1" applyBorder="1" applyAlignment="1" applyProtection="1">
      <alignment horizontal="right"/>
      <protection locked="0"/>
    </xf>
    <xf numFmtId="49" fontId="5" fillId="0" borderId="8" xfId="0" applyNumberFormat="1" applyFont="1" applyFill="1" applyBorder="1" applyAlignment="1" applyProtection="1">
      <alignment horizontal="center"/>
      <protection locked="0"/>
    </xf>
    <xf numFmtId="49" fontId="5" fillId="0" borderId="0" xfId="0" applyNumberFormat="1" applyFont="1" applyFill="1" applyBorder="1" applyAlignment="1" applyProtection="1">
      <alignment horizontal="center"/>
      <protection locked="0"/>
    </xf>
    <xf numFmtId="49" fontId="5" fillId="0" borderId="17" xfId="0" applyNumberFormat="1" applyFont="1" applyFill="1" applyBorder="1" applyAlignment="1" applyProtection="1">
      <alignment horizontal="center"/>
      <protection locked="0"/>
    </xf>
    <xf numFmtId="165" fontId="5" fillId="0" borderId="30" xfId="0" applyNumberFormat="1" applyFont="1" applyFill="1" applyBorder="1" applyAlignment="1" applyProtection="1">
      <alignment horizontal="right"/>
      <protection locked="0"/>
    </xf>
    <xf numFmtId="165" fontId="5" fillId="0" borderId="29" xfId="0" applyNumberFormat="1" applyFont="1" applyFill="1" applyBorder="1" applyAlignment="1" applyProtection="1">
      <alignment horizontal="right"/>
      <protection locked="0"/>
    </xf>
    <xf numFmtId="165" fontId="5" fillId="0" borderId="28" xfId="0" applyNumberFormat="1" applyFont="1" applyFill="1" applyBorder="1" applyAlignment="1" applyProtection="1">
      <alignment horizontal="right"/>
      <protection locked="0"/>
    </xf>
    <xf numFmtId="0" fontId="5" fillId="0" borderId="1" xfId="0" applyFont="1" applyFill="1" applyBorder="1" applyAlignment="1" applyProtection="1">
      <alignment horizontal="right"/>
    </xf>
    <xf numFmtId="0" fontId="5" fillId="0" borderId="2" xfId="0" applyFont="1" applyFill="1" applyBorder="1" applyAlignment="1" applyProtection="1">
      <alignment horizontal="right"/>
    </xf>
    <xf numFmtId="165" fontId="5" fillId="0" borderId="2" xfId="0" applyNumberFormat="1" applyFont="1" applyFill="1" applyBorder="1" applyAlignment="1" applyProtection="1">
      <alignment horizontal="right"/>
    </xf>
    <xf numFmtId="165" fontId="5" fillId="0" borderId="3" xfId="0" applyNumberFormat="1" applyFont="1" applyFill="1" applyBorder="1" applyAlignment="1" applyProtection="1">
      <alignment horizontal="right"/>
    </xf>
    <xf numFmtId="0" fontId="5" fillId="0" borderId="4" xfId="0" applyFont="1" applyFill="1" applyBorder="1" applyAlignment="1" applyProtection="1">
      <alignment horizontal="right"/>
    </xf>
    <xf numFmtId="0" fontId="5" fillId="0" borderId="5" xfId="0" applyFont="1" applyFill="1" applyBorder="1" applyAlignment="1" applyProtection="1">
      <alignment horizontal="right"/>
    </xf>
    <xf numFmtId="0" fontId="7" fillId="0" borderId="5" xfId="0" applyFont="1" applyFill="1" applyBorder="1" applyAlignment="1" applyProtection="1">
      <alignment horizontal="right"/>
    </xf>
    <xf numFmtId="7" fontId="7" fillId="0" borderId="5" xfId="3" applyNumberFormat="1" applyFont="1" applyFill="1" applyBorder="1" applyAlignment="1" applyProtection="1">
      <alignment horizontal="right"/>
    </xf>
    <xf numFmtId="7" fontId="7" fillId="0" borderId="6" xfId="3" applyNumberFormat="1" applyFont="1" applyFill="1" applyBorder="1" applyAlignment="1" applyProtection="1">
      <alignment horizontal="right"/>
    </xf>
    <xf numFmtId="0" fontId="4" fillId="0" borderId="4" xfId="0" applyFont="1" applyFill="1" applyBorder="1" applyAlignment="1" applyProtection="1">
      <alignment horizontal="right"/>
    </xf>
    <xf numFmtId="0" fontId="4" fillId="0" borderId="5" xfId="0" applyFont="1" applyFill="1" applyBorder="1" applyAlignment="1" applyProtection="1">
      <alignment horizontal="right"/>
    </xf>
    <xf numFmtId="0" fontId="4" fillId="0" borderId="11" xfId="0" applyFont="1" applyFill="1" applyBorder="1" applyAlignment="1" applyProtection="1">
      <alignment horizontal="right"/>
    </xf>
    <xf numFmtId="165" fontId="5" fillId="0" borderId="11" xfId="0" applyNumberFormat="1" applyFont="1" applyFill="1" applyBorder="1" applyAlignment="1" applyProtection="1">
      <alignment horizontal="right"/>
    </xf>
    <xf numFmtId="165" fontId="5" fillId="0" borderId="10" xfId="0" applyNumberFormat="1" applyFont="1" applyFill="1" applyBorder="1" applyAlignment="1" applyProtection="1">
      <alignment horizontal="right"/>
    </xf>
    <xf numFmtId="0" fontId="8" fillId="0" borderId="20" xfId="0" applyFont="1" applyFill="1" applyBorder="1" applyAlignment="1" applyProtection="1">
      <alignment horizontal="center"/>
    </xf>
    <xf numFmtId="0" fontId="8" fillId="0" borderId="0" xfId="0" applyFont="1" applyFill="1" applyAlignment="1" applyProtection="1">
      <alignment horizontal="center"/>
    </xf>
    <xf numFmtId="0" fontId="3" fillId="0" borderId="0" xfId="0" applyFont="1" applyFill="1" applyAlignment="1" applyProtection="1">
      <alignment horizontal="left" vertical="center" wrapText="1"/>
    </xf>
    <xf numFmtId="0" fontId="5" fillId="0" borderId="0" xfId="0" applyFont="1" applyFill="1" applyProtection="1">
      <protection locked="0"/>
    </xf>
    <xf numFmtId="0" fontId="5" fillId="0" borderId="12" xfId="0" applyFont="1" applyFill="1" applyBorder="1" applyProtection="1">
      <protection locked="0"/>
    </xf>
    <xf numFmtId="0" fontId="5" fillId="0" borderId="0" xfId="0" applyFont="1" applyFill="1" applyBorder="1" applyProtection="1">
      <protection locked="0"/>
    </xf>
    <xf numFmtId="0" fontId="1" fillId="0" borderId="0" xfId="0" applyFont="1" applyAlignment="1" applyProtection="1">
      <alignment horizontal="center"/>
    </xf>
    <xf numFmtId="8" fontId="3" fillId="0" borderId="4" xfId="0" applyNumberFormat="1" applyFont="1" applyFill="1" applyBorder="1" applyAlignment="1" applyProtection="1">
      <alignment horizontal="right" vertical="center" wrapText="1"/>
    </xf>
    <xf numFmtId="8" fontId="3" fillId="0" borderId="6" xfId="0" applyNumberFormat="1" applyFont="1" applyFill="1" applyBorder="1" applyAlignment="1" applyProtection="1">
      <alignment horizontal="right" vertical="center" wrapText="1"/>
    </xf>
    <xf numFmtId="8" fontId="3" fillId="0" borderId="45" xfId="0" applyNumberFormat="1" applyFont="1" applyFill="1" applyBorder="1" applyAlignment="1" applyProtection="1">
      <alignment horizontal="right" vertical="center" wrapText="1"/>
    </xf>
    <xf numFmtId="8" fontId="3" fillId="0" borderId="50" xfId="0" applyNumberFormat="1" applyFont="1" applyFill="1" applyBorder="1" applyAlignment="1" applyProtection="1">
      <alignment horizontal="right" vertical="center" wrapText="1"/>
    </xf>
    <xf numFmtId="44" fontId="3" fillId="0" borderId="45" xfId="0" applyNumberFormat="1" applyFont="1" applyFill="1" applyBorder="1" applyAlignment="1" applyProtection="1">
      <alignment horizontal="right" vertical="center" wrapText="1"/>
    </xf>
    <xf numFmtId="44" fontId="3" fillId="0" borderId="50" xfId="0" applyNumberFormat="1" applyFont="1" applyFill="1" applyBorder="1" applyAlignment="1" applyProtection="1">
      <alignment horizontal="right" vertical="center" wrapText="1"/>
    </xf>
    <xf numFmtId="0" fontId="2" fillId="0" borderId="0" xfId="0" applyFont="1" applyBorder="1" applyAlignment="1" applyProtection="1">
      <alignment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5" fillId="0" borderId="38" xfId="0" applyFont="1" applyFill="1" applyBorder="1" applyAlignment="1" applyProtection="1">
      <alignment horizontal="right" vertical="top" wrapText="1"/>
      <protection locked="0"/>
    </xf>
    <xf numFmtId="0" fontId="5" fillId="0" borderId="39" xfId="0" applyFont="1" applyFill="1" applyBorder="1" applyAlignment="1" applyProtection="1">
      <alignment horizontal="right" vertical="top" wrapText="1"/>
      <protection locked="0"/>
    </xf>
    <xf numFmtId="14" fontId="5" fillId="0" borderId="36" xfId="0" applyNumberFormat="1" applyFont="1" applyFill="1" applyBorder="1" applyAlignment="1" applyProtection="1">
      <alignment horizontal="right" vertical="center" wrapText="1"/>
      <protection locked="0"/>
    </xf>
    <xf numFmtId="14" fontId="5" fillId="0" borderId="37" xfId="0" applyNumberFormat="1" applyFont="1" applyFill="1" applyBorder="1" applyAlignment="1" applyProtection="1">
      <alignment horizontal="right" vertical="center" wrapText="1"/>
      <protection locked="0"/>
    </xf>
    <xf numFmtId="0" fontId="3" fillId="0" borderId="45" xfId="0" applyFont="1" applyFill="1" applyBorder="1" applyAlignment="1" applyProtection="1">
      <alignment horizontal="right" vertical="center" wrapText="1"/>
    </xf>
    <xf numFmtId="0" fontId="3" fillId="0" borderId="34" xfId="0" applyFont="1" applyFill="1" applyBorder="1" applyAlignment="1" applyProtection="1">
      <alignment horizontal="right" vertical="center" wrapText="1"/>
    </xf>
    <xf numFmtId="0" fontId="3" fillId="0" borderId="31" xfId="0" applyFont="1" applyFill="1" applyBorder="1" applyAlignment="1" applyProtection="1">
      <alignment horizontal="right" vertical="center" wrapText="1"/>
    </xf>
    <xf numFmtId="0" fontId="11" fillId="0" borderId="9" xfId="0" applyFont="1" applyFill="1" applyBorder="1" applyAlignment="1">
      <alignment horizontal="center"/>
    </xf>
    <xf numFmtId="0" fontId="11" fillId="0" borderId="11" xfId="0" applyFont="1" applyFill="1" applyBorder="1" applyAlignment="1">
      <alignment horizontal="center"/>
    </xf>
    <xf numFmtId="0" fontId="11" fillId="0" borderId="61" xfId="0" applyFont="1" applyFill="1" applyBorder="1" applyAlignment="1">
      <alignment horizontal="center"/>
    </xf>
    <xf numFmtId="0" fontId="3" fillId="2" borderId="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8" fontId="3" fillId="0" borderId="22" xfId="0" applyNumberFormat="1" applyFont="1" applyFill="1" applyBorder="1" applyAlignment="1" applyProtection="1">
      <alignment horizontal="right" vertical="center" wrapText="1"/>
    </xf>
    <xf numFmtId="8" fontId="3" fillId="0" borderId="3" xfId="0" applyNumberFormat="1" applyFont="1" applyFill="1" applyBorder="1" applyAlignment="1" applyProtection="1">
      <alignment horizontal="right" vertical="center" wrapText="1"/>
    </xf>
    <xf numFmtId="0" fontId="3" fillId="2" borderId="4"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6" fillId="0" borderId="29" xfId="0" applyFont="1" applyFill="1" applyBorder="1" applyAlignment="1" applyProtection="1">
      <alignment vertical="center" wrapText="1"/>
    </xf>
    <xf numFmtId="0" fontId="6" fillId="0" borderId="28"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3" fillId="0" borderId="30" xfId="0" applyFont="1" applyFill="1" applyBorder="1" applyAlignment="1" applyProtection="1">
      <alignment horizontal="right" vertical="center" wrapText="1"/>
    </xf>
    <xf numFmtId="0" fontId="3" fillId="0" borderId="29" xfId="0" applyFont="1" applyFill="1" applyBorder="1" applyAlignment="1" applyProtection="1">
      <alignment horizontal="right" vertical="center" wrapText="1"/>
    </xf>
    <xf numFmtId="0" fontId="3" fillId="0" borderId="65" xfId="0" applyFont="1" applyFill="1" applyBorder="1" applyAlignment="1" applyProtection="1">
      <alignment horizontal="right" vertical="center" wrapText="1"/>
    </xf>
    <xf numFmtId="0" fontId="3" fillId="0" borderId="34" xfId="0" applyFont="1" applyFill="1" applyBorder="1" applyAlignment="1" applyProtection="1">
      <alignment vertical="center" wrapText="1"/>
    </xf>
    <xf numFmtId="0" fontId="3" fillId="0" borderId="31" xfId="0" applyFont="1" applyFill="1" applyBorder="1" applyAlignment="1" applyProtection="1">
      <alignment vertical="center" wrapText="1"/>
    </xf>
    <xf numFmtId="0" fontId="3" fillId="0" borderId="42" xfId="0" applyFont="1" applyFill="1" applyBorder="1" applyAlignment="1" applyProtection="1">
      <alignment horizontal="left" vertical="center" wrapText="1"/>
      <protection locked="0"/>
    </xf>
    <xf numFmtId="0" fontId="3" fillId="0" borderId="27" xfId="0" applyFont="1" applyFill="1" applyBorder="1" applyAlignment="1" applyProtection="1">
      <alignment horizontal="left" vertical="center" wrapText="1"/>
      <protection locked="0"/>
    </xf>
    <xf numFmtId="0" fontId="11" fillId="2" borderId="49" xfId="0" applyFont="1" applyFill="1" applyBorder="1" applyAlignment="1">
      <alignment horizontal="center"/>
    </xf>
    <xf numFmtId="0" fontId="11" fillId="2" borderId="12" xfId="0" applyFont="1" applyFill="1" applyBorder="1" applyAlignment="1">
      <alignment horizontal="center"/>
    </xf>
    <xf numFmtId="0" fontId="11" fillId="2" borderId="54" xfId="0" applyFont="1" applyFill="1" applyBorder="1" applyAlignment="1">
      <alignment horizontal="center"/>
    </xf>
    <xf numFmtId="49" fontId="11" fillId="2" borderId="1" xfId="0" applyNumberFormat="1" applyFont="1" applyFill="1" applyBorder="1" applyAlignment="1">
      <alignment horizontal="center" vertical="center"/>
    </xf>
    <xf numFmtId="49" fontId="11" fillId="2" borderId="2" xfId="0" applyNumberFormat="1" applyFont="1" applyFill="1" applyBorder="1" applyAlignment="1">
      <alignment horizontal="center" vertical="center"/>
    </xf>
    <xf numFmtId="49" fontId="11" fillId="2" borderId="3" xfId="0" applyNumberFormat="1" applyFont="1" applyFill="1" applyBorder="1" applyAlignment="1">
      <alignment horizontal="center" vertical="center"/>
    </xf>
    <xf numFmtId="0" fontId="11" fillId="2" borderId="1" xfId="0" quotePrefix="1" applyFont="1" applyFill="1" applyBorder="1" applyAlignment="1">
      <alignment horizontal="center" vertical="center"/>
    </xf>
    <xf numFmtId="0" fontId="11" fillId="2" borderId="2" xfId="0" quotePrefix="1" applyFont="1" applyFill="1" applyBorder="1" applyAlignment="1">
      <alignment horizontal="center" vertical="center"/>
    </xf>
    <xf numFmtId="0" fontId="11" fillId="2" borderId="3" xfId="0" quotePrefix="1" applyFont="1" applyFill="1" applyBorder="1" applyAlignment="1">
      <alignment horizontal="center" vertical="center"/>
    </xf>
    <xf numFmtId="0" fontId="5" fillId="0" borderId="40" xfId="0" applyFont="1" applyFill="1" applyBorder="1" applyAlignment="1" applyProtection="1">
      <alignment horizontal="right" vertical="center" wrapText="1"/>
      <protection locked="0"/>
    </xf>
    <xf numFmtId="0" fontId="5" fillId="0" borderId="41" xfId="0" applyFont="1" applyFill="1" applyBorder="1" applyAlignment="1" applyProtection="1">
      <alignment horizontal="right" vertical="center" wrapText="1"/>
      <protection locked="0"/>
    </xf>
    <xf numFmtId="44" fontId="5" fillId="0" borderId="38" xfId="0" applyNumberFormat="1" applyFont="1" applyFill="1" applyBorder="1" applyAlignment="1" applyProtection="1">
      <alignment horizontal="right" vertical="center" wrapText="1"/>
      <protection locked="0"/>
    </xf>
    <xf numFmtId="44" fontId="5" fillId="0" borderId="39" xfId="0" applyNumberFormat="1" applyFont="1" applyFill="1" applyBorder="1" applyAlignment="1" applyProtection="1">
      <alignment horizontal="right" vertical="center" wrapText="1"/>
      <protection locked="0"/>
    </xf>
    <xf numFmtId="49" fontId="5" fillId="0" borderId="38" xfId="0" applyNumberFormat="1" applyFont="1" applyFill="1" applyBorder="1" applyAlignment="1" applyProtection="1">
      <alignment horizontal="right" vertical="center" wrapText="1"/>
      <protection locked="0"/>
    </xf>
    <xf numFmtId="49" fontId="5" fillId="0" borderId="39" xfId="0" applyNumberFormat="1" applyFont="1" applyFill="1" applyBorder="1" applyAlignment="1" applyProtection="1">
      <alignment horizontal="right" vertical="center" wrapText="1"/>
      <protection locked="0"/>
    </xf>
    <xf numFmtId="8" fontId="5" fillId="0" borderId="43" xfId="0" applyNumberFormat="1" applyFont="1" applyFill="1" applyBorder="1" applyAlignment="1" applyProtection="1">
      <alignment horizontal="right" vertical="center"/>
      <protection locked="0"/>
    </xf>
    <xf numFmtId="8" fontId="5" fillId="0" borderId="48" xfId="0" applyNumberFormat="1" applyFont="1" applyFill="1" applyBorder="1" applyAlignment="1" applyProtection="1">
      <alignment horizontal="right" vertical="center"/>
      <protection locked="0"/>
    </xf>
    <xf numFmtId="0" fontId="5" fillId="0" borderId="45" xfId="0" applyFont="1" applyFill="1" applyBorder="1" applyAlignment="1" applyProtection="1">
      <alignment horizontal="right"/>
      <protection locked="0"/>
    </xf>
    <xf numFmtId="0" fontId="5" fillId="0" borderId="31" xfId="0" applyFont="1" applyFill="1" applyBorder="1" applyAlignment="1" applyProtection="1">
      <alignment horizontal="right"/>
      <protection locked="0"/>
    </xf>
    <xf numFmtId="0" fontId="6" fillId="2" borderId="2" xfId="0" applyFont="1" applyFill="1" applyBorder="1" applyAlignment="1" applyProtection="1">
      <alignment horizontal="center" vertical="center" wrapText="1"/>
    </xf>
    <xf numFmtId="0" fontId="3" fillId="0" borderId="34" xfId="0" applyFont="1" applyFill="1" applyBorder="1" applyAlignment="1" applyProtection="1">
      <alignment horizontal="left" vertical="center" wrapText="1"/>
    </xf>
    <xf numFmtId="0" fontId="3" fillId="0" borderId="31" xfId="0" applyFont="1" applyFill="1" applyBorder="1" applyAlignment="1" applyProtection="1">
      <alignment horizontal="left" vertical="center" wrapText="1"/>
    </xf>
    <xf numFmtId="0" fontId="3" fillId="0" borderId="33" xfId="0" applyFont="1" applyFill="1" applyBorder="1" applyAlignment="1" applyProtection="1">
      <alignment vertical="center" wrapText="1"/>
      <protection locked="0"/>
    </xf>
    <xf numFmtId="0" fontId="3" fillId="0" borderId="31" xfId="0" applyFont="1" applyFill="1" applyBorder="1" applyAlignment="1" applyProtection="1">
      <alignment vertical="center" wrapText="1"/>
      <protection locked="0"/>
    </xf>
    <xf numFmtId="0" fontId="1" fillId="0" borderId="0" xfId="0" applyFont="1" applyFill="1" applyBorder="1" applyAlignment="1" applyProtection="1">
      <alignment horizontal="center"/>
    </xf>
    <xf numFmtId="0" fontId="11" fillId="0" borderId="13" xfId="0" applyFont="1" applyFill="1" applyBorder="1" applyAlignment="1" applyProtection="1">
      <alignment horizontal="left" wrapText="1"/>
    </xf>
    <xf numFmtId="14" fontId="9" fillId="0" borderId="13" xfId="0" applyNumberFormat="1"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8" fontId="9" fillId="0" borderId="13" xfId="0" applyNumberFormat="1" applyFont="1" applyFill="1" applyBorder="1" applyAlignment="1" applyProtection="1">
      <alignment horizontal="left"/>
      <protection locked="0"/>
    </xf>
    <xf numFmtId="49" fontId="11" fillId="2" borderId="1" xfId="0" applyNumberFormat="1" applyFont="1" applyFill="1" applyBorder="1" applyAlignment="1" applyProtection="1">
      <alignment horizontal="center" wrapText="1"/>
    </xf>
    <xf numFmtId="49" fontId="11" fillId="2" borderId="2" xfId="0" applyNumberFormat="1" applyFont="1" applyFill="1" applyBorder="1" applyAlignment="1" applyProtection="1">
      <alignment horizontal="center" wrapText="1"/>
    </xf>
    <xf numFmtId="49" fontId="11" fillId="2" borderId="3" xfId="0" applyNumberFormat="1" applyFont="1" applyFill="1" applyBorder="1" applyAlignment="1" applyProtection="1">
      <alignment horizontal="center" wrapText="1"/>
    </xf>
    <xf numFmtId="0" fontId="11" fillId="2" borderId="49" xfId="0" applyFont="1" applyFill="1" applyBorder="1" applyAlignment="1" applyProtection="1">
      <alignment horizontal="center" wrapText="1"/>
    </xf>
    <xf numFmtId="0" fontId="11" fillId="2" borderId="12" xfId="0" applyFont="1" applyFill="1" applyBorder="1" applyAlignment="1" applyProtection="1">
      <alignment horizontal="center" wrapText="1"/>
    </xf>
    <xf numFmtId="0" fontId="11" fillId="2" borderId="54" xfId="0" applyFont="1" applyFill="1" applyBorder="1" applyAlignment="1" applyProtection="1">
      <alignment horizontal="center" wrapText="1"/>
    </xf>
    <xf numFmtId="0" fontId="11" fillId="0" borderId="9" xfId="0" applyFont="1" applyFill="1" applyBorder="1" applyAlignment="1" applyProtection="1">
      <alignment horizontal="center" vertical="center" wrapText="1"/>
    </xf>
    <xf numFmtId="0" fontId="11" fillId="0" borderId="11" xfId="0" applyFont="1" applyFill="1" applyBorder="1" applyAlignment="1" applyProtection="1">
      <alignment horizontal="center" vertical="center" wrapText="1"/>
    </xf>
    <xf numFmtId="0" fontId="9" fillId="0" borderId="13" xfId="0" applyNumberFormat="1" applyFont="1" applyFill="1" applyBorder="1" applyAlignment="1" applyProtection="1">
      <alignment horizontal="left"/>
      <protection locked="0"/>
    </xf>
    <xf numFmtId="0" fontId="14" fillId="0" borderId="0" xfId="0" applyFont="1" applyFill="1" applyAlignment="1" applyProtection="1">
      <alignment horizontal="left" vertical="center" wrapText="1"/>
    </xf>
    <xf numFmtId="0" fontId="11" fillId="2" borderId="13" xfId="0" applyFont="1" applyFill="1" applyBorder="1" applyAlignment="1" applyProtection="1">
      <alignment horizontal="center" wrapText="1"/>
    </xf>
  </cellXfs>
  <cellStyles count="4">
    <cellStyle name="Comma" xfId="3" builtinId="3"/>
    <cellStyle name="Currency" xfId="2" builtinId="4"/>
    <cellStyle name="Normal" xfId="0" builtinId="0"/>
    <cellStyle name="Normal 2" xfId="1" xr:uid="{00000000-0005-0000-0000-00000100000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xdr:colOff>
      <xdr:row>3</xdr:row>
      <xdr:rowOff>45720</xdr:rowOff>
    </xdr:from>
    <xdr:to>
      <xdr:col>28</xdr:col>
      <xdr:colOff>243841</xdr:colOff>
      <xdr:row>3</xdr:row>
      <xdr:rowOff>129540</xdr:rowOff>
    </xdr:to>
    <xdr:sp macro="" textlink="">
      <xdr:nvSpPr>
        <xdr:cNvPr id="2" name="Text Box 6">
          <a:extLst>
            <a:ext uri="{FF2B5EF4-FFF2-40B4-BE49-F238E27FC236}">
              <a16:creationId xmlns:a16="http://schemas.microsoft.com/office/drawing/2014/main" id="{7B95A3B8-F8A6-4F66-A2CF-E9C6AB7D6544}"/>
            </a:ext>
          </a:extLst>
        </xdr:cNvPr>
        <xdr:cNvSpPr txBox="1">
          <a:spLocks noChangeArrowheads="1"/>
        </xdr:cNvSpPr>
      </xdr:nvSpPr>
      <xdr:spPr bwMode="auto">
        <a:xfrm>
          <a:off x="314326" y="998220"/>
          <a:ext cx="5911215" cy="83820"/>
        </a:xfrm>
        <a:prstGeom prst="rect">
          <a:avLst/>
        </a:prstGeom>
        <a:solidFill>
          <a:srgbClr val="000080"/>
        </a:solidFill>
        <a:ln w="9525">
          <a:solidFill>
            <a:srgbClr val="000000"/>
          </a:solidFill>
          <a:miter lim="800000"/>
          <a:headEnd/>
          <a:tailEnd/>
        </a:ln>
      </xdr:spPr>
      <xdr:txBody>
        <a:bodyPr rot="0" vert="horz" wrap="square" lIns="91440" tIns="45720" rIns="91440" bIns="45720" anchor="t" anchorCtr="0" upright="1">
          <a:noAutofit/>
        </a:bodyPr>
        <a:lstStyle/>
        <a:p>
          <a:pPr marL="0" marR="0" algn="ctr">
            <a:spcBef>
              <a:spcPts val="0"/>
            </a:spcBef>
            <a:spcAft>
              <a:spcPts val="0"/>
            </a:spcAft>
          </a:pPr>
          <a:r>
            <a:rPr lang="en-US" sz="1200">
              <a:effectLst/>
              <a:latin typeface="Times New Roman" panose="02020603050405020304" pitchFamily="18" charset="0"/>
              <a:ea typeface="Times New Roman" panose="02020603050405020304" pitchFamily="18"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47625</xdr:rowOff>
    </xdr:from>
    <xdr:to>
      <xdr:col>16</xdr:col>
      <xdr:colOff>350520</xdr:colOff>
      <xdr:row>2</xdr:row>
      <xdr:rowOff>139065</xdr:rowOff>
    </xdr:to>
    <xdr:sp macro="" textlink="">
      <xdr:nvSpPr>
        <xdr:cNvPr id="2" name="Text Box 271">
          <a:extLst>
            <a:ext uri="{FF2B5EF4-FFF2-40B4-BE49-F238E27FC236}">
              <a16:creationId xmlns:a16="http://schemas.microsoft.com/office/drawing/2014/main" id="{00000000-0008-0000-0100-000002000000}"/>
            </a:ext>
          </a:extLst>
        </xdr:cNvPr>
        <xdr:cNvSpPr txBox="1">
          <a:spLocks noChangeArrowheads="1"/>
        </xdr:cNvSpPr>
      </xdr:nvSpPr>
      <xdr:spPr bwMode="auto">
        <a:xfrm>
          <a:off x="304800" y="293158"/>
          <a:ext cx="11247120" cy="91440"/>
        </a:xfrm>
        <a:prstGeom prst="rect">
          <a:avLst/>
        </a:prstGeom>
        <a:solidFill>
          <a:srgbClr val="000080"/>
        </a:solidFill>
        <a:ln w="9525">
          <a:solidFill>
            <a:srgbClr val="000000"/>
          </a:solidFill>
          <a:miter lim="800000"/>
          <a:headEnd/>
          <a:tailEnd/>
        </a:ln>
      </xdr:spPr>
      <xdr:txBody>
        <a:bodyPr rot="0" vert="horz" wrap="square" lIns="91440" tIns="45720" rIns="91440" bIns="45720" anchor="t" anchorCtr="0" upright="1">
          <a:noAutofit/>
        </a:bodyPr>
        <a:lstStyle/>
        <a:p>
          <a:pPr marL="0" marR="0" algn="ctr">
            <a:spcBef>
              <a:spcPts val="0"/>
            </a:spcBef>
            <a:spcAft>
              <a:spcPts val="0"/>
            </a:spcAft>
          </a:pPr>
          <a:r>
            <a:rPr lang="en-US" sz="1200">
              <a:effectLst/>
              <a:latin typeface="Times New Roman" panose="02020603050405020304" pitchFamily="18" charset="0"/>
              <a:ea typeface="Times New Roman" panose="02020603050405020304" pitchFamily="18"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361949</xdr:colOff>
      <xdr:row>3</xdr:row>
      <xdr:rowOff>0</xdr:rowOff>
    </xdr:from>
    <xdr:to>
      <xdr:col>12</xdr:col>
      <xdr:colOff>598169</xdr:colOff>
      <xdr:row>3</xdr:row>
      <xdr:rowOff>91440</xdr:rowOff>
    </xdr:to>
    <xdr:sp macro="" textlink="">
      <xdr:nvSpPr>
        <xdr:cNvPr id="2" name="Text Box 6">
          <a:extLst>
            <a:ext uri="{FF2B5EF4-FFF2-40B4-BE49-F238E27FC236}">
              <a16:creationId xmlns:a16="http://schemas.microsoft.com/office/drawing/2014/main" id="{645D2AF7-6A88-47BB-915A-049EDA2C5870}"/>
            </a:ext>
          </a:extLst>
        </xdr:cNvPr>
        <xdr:cNvSpPr txBox="1">
          <a:spLocks noChangeArrowheads="1"/>
        </xdr:cNvSpPr>
      </xdr:nvSpPr>
      <xdr:spPr bwMode="auto">
        <a:xfrm>
          <a:off x="685799" y="676275"/>
          <a:ext cx="10789920" cy="91440"/>
        </a:xfrm>
        <a:prstGeom prst="rect">
          <a:avLst/>
        </a:prstGeom>
        <a:solidFill>
          <a:srgbClr val="000080"/>
        </a:solidFill>
        <a:ln w="9525">
          <a:solidFill>
            <a:srgbClr val="000000"/>
          </a:solidFill>
          <a:miter lim="800000"/>
          <a:headEnd/>
          <a:tailEnd/>
        </a:ln>
      </xdr:spPr>
      <xdr:txBody>
        <a:bodyPr rot="0" vert="horz" wrap="square" lIns="91440" tIns="45720" rIns="91440" bIns="45720" anchor="t" anchorCtr="0" upright="1">
          <a:noAutofit/>
        </a:bodyPr>
        <a:lstStyle/>
        <a:p>
          <a:pPr marL="0" marR="0" algn="ctr">
            <a:spcBef>
              <a:spcPts val="0"/>
            </a:spcBef>
            <a:spcAft>
              <a:spcPts val="0"/>
            </a:spcAft>
          </a:pPr>
          <a:r>
            <a:rPr lang="en-US" sz="1200">
              <a:effectLst/>
              <a:latin typeface="Times New Roman" panose="02020603050405020304" pitchFamily="18" charset="0"/>
              <a:ea typeface="Times New Roman" panose="02020603050405020304" pitchFamily="18"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96B22-11A2-4823-BA47-85FF4968E2C1}">
  <dimension ref="B2:AD44"/>
  <sheetViews>
    <sheetView showGridLines="0" showRowColHeaders="0" workbookViewId="0">
      <selection activeCell="P55" sqref="P55"/>
    </sheetView>
  </sheetViews>
  <sheetFormatPr defaultColWidth="9.140625" defaultRowHeight="12.75" x14ac:dyDescent="0.2"/>
  <cols>
    <col min="1" max="1" width="1.42578125" style="113" customWidth="1"/>
    <col min="2" max="31" width="3.28515625" style="113" customWidth="1"/>
    <col min="32" max="16384" width="9.140625" style="113"/>
  </cols>
  <sheetData>
    <row r="2" spans="2:30" ht="11.25" customHeight="1" x14ac:dyDescent="0.2">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row>
    <row r="3" spans="2:30" ht="47.25" customHeight="1" x14ac:dyDescent="0.25">
      <c r="B3" s="112"/>
      <c r="C3" s="172" t="s">
        <v>48</v>
      </c>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12"/>
    </row>
    <row r="4" spans="2:30" x14ac:dyDescent="0.2">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row>
    <row r="5" spans="2:30" x14ac:dyDescent="0.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row>
    <row r="6" spans="2:30" x14ac:dyDescent="0.2">
      <c r="B6" s="112"/>
      <c r="C6" s="174" t="s">
        <v>19</v>
      </c>
      <c r="D6" s="175"/>
      <c r="E6" s="175"/>
      <c r="F6" s="175"/>
      <c r="G6" s="175"/>
      <c r="H6" s="175"/>
      <c r="I6" s="175"/>
      <c r="J6" s="175"/>
      <c r="K6" s="175"/>
      <c r="L6" s="175"/>
      <c r="M6" s="175"/>
      <c r="N6" s="175"/>
      <c r="O6" s="176"/>
      <c r="P6" s="112"/>
      <c r="Q6" s="112"/>
      <c r="R6" s="174" t="s">
        <v>96</v>
      </c>
      <c r="S6" s="175"/>
      <c r="T6" s="175"/>
      <c r="U6" s="175"/>
      <c r="V6" s="175"/>
      <c r="W6" s="175"/>
      <c r="X6" s="175"/>
      <c r="Y6" s="175"/>
      <c r="Z6" s="175"/>
      <c r="AA6" s="175"/>
      <c r="AB6" s="175"/>
      <c r="AC6" s="176"/>
      <c r="AD6" s="112"/>
    </row>
    <row r="7" spans="2:30" x14ac:dyDescent="0.2">
      <c r="B7" s="112"/>
      <c r="C7" s="166" t="s">
        <v>36</v>
      </c>
      <c r="D7" s="167"/>
      <c r="E7" s="167"/>
      <c r="F7" s="167"/>
      <c r="G7" s="167"/>
      <c r="H7" s="167"/>
      <c r="I7" s="167"/>
      <c r="J7" s="167"/>
      <c r="K7" s="167"/>
      <c r="L7" s="167"/>
      <c r="M7" s="167"/>
      <c r="N7" s="167"/>
      <c r="O7" s="168"/>
      <c r="P7" s="112"/>
      <c r="Q7" s="112"/>
      <c r="R7" s="169"/>
      <c r="S7" s="170"/>
      <c r="T7" s="170"/>
      <c r="U7" s="170"/>
      <c r="V7" s="170"/>
      <c r="W7" s="170"/>
      <c r="X7" s="170"/>
      <c r="Y7" s="170"/>
      <c r="Z7" s="170"/>
      <c r="AA7" s="170"/>
      <c r="AB7" s="170"/>
      <c r="AC7" s="171"/>
      <c r="AD7" s="112"/>
    </row>
    <row r="8" spans="2:30" x14ac:dyDescent="0.2">
      <c r="B8" s="112"/>
      <c r="C8" s="166" t="s">
        <v>93</v>
      </c>
      <c r="D8" s="167"/>
      <c r="E8" s="167"/>
      <c r="F8" s="167"/>
      <c r="G8" s="167"/>
      <c r="H8" s="167"/>
      <c r="I8" s="167"/>
      <c r="J8" s="167"/>
      <c r="K8" s="167"/>
      <c r="L8" s="167"/>
      <c r="M8" s="167"/>
      <c r="N8" s="167"/>
      <c r="O8" s="168"/>
      <c r="P8" s="112"/>
      <c r="Q8" s="112"/>
      <c r="R8" s="169"/>
      <c r="S8" s="170"/>
      <c r="T8" s="170"/>
      <c r="U8" s="170"/>
      <c r="V8" s="170"/>
      <c r="W8" s="170"/>
      <c r="X8" s="170"/>
      <c r="Y8" s="170"/>
      <c r="Z8" s="170"/>
      <c r="AA8" s="170"/>
      <c r="AB8" s="170"/>
      <c r="AC8" s="171"/>
      <c r="AD8" s="112"/>
    </row>
    <row r="9" spans="2:30" x14ac:dyDescent="0.2">
      <c r="B9" s="112"/>
      <c r="C9" s="166" t="s">
        <v>37</v>
      </c>
      <c r="D9" s="167"/>
      <c r="E9" s="167"/>
      <c r="F9" s="167"/>
      <c r="G9" s="167"/>
      <c r="H9" s="167"/>
      <c r="I9" s="167"/>
      <c r="J9" s="167"/>
      <c r="K9" s="167"/>
      <c r="L9" s="167"/>
      <c r="M9" s="167"/>
      <c r="N9" s="167"/>
      <c r="O9" s="168"/>
      <c r="P9" s="112"/>
      <c r="Q9" s="112"/>
      <c r="R9" s="169"/>
      <c r="S9" s="170"/>
      <c r="T9" s="170"/>
      <c r="U9" s="170"/>
      <c r="V9" s="170"/>
      <c r="W9" s="170"/>
      <c r="X9" s="170"/>
      <c r="Y9" s="170"/>
      <c r="Z9" s="170"/>
      <c r="AA9" s="170"/>
      <c r="AB9" s="170"/>
      <c r="AC9" s="171"/>
      <c r="AD9" s="112"/>
    </row>
    <row r="10" spans="2:30" x14ac:dyDescent="0.2">
      <c r="B10" s="112"/>
      <c r="C10" s="166" t="s">
        <v>38</v>
      </c>
      <c r="D10" s="167"/>
      <c r="E10" s="167"/>
      <c r="F10" s="167"/>
      <c r="G10" s="167"/>
      <c r="H10" s="167"/>
      <c r="I10" s="167"/>
      <c r="J10" s="167"/>
      <c r="K10" s="167"/>
      <c r="L10" s="167"/>
      <c r="M10" s="167"/>
      <c r="N10" s="167"/>
      <c r="O10" s="168"/>
      <c r="P10" s="112"/>
      <c r="Q10" s="112"/>
      <c r="R10" s="169"/>
      <c r="S10" s="170"/>
      <c r="T10" s="170"/>
      <c r="U10" s="170"/>
      <c r="V10" s="170"/>
      <c r="W10" s="170"/>
      <c r="X10" s="170"/>
      <c r="Y10" s="170"/>
      <c r="Z10" s="170"/>
      <c r="AA10" s="170"/>
      <c r="AB10" s="170"/>
      <c r="AC10" s="171"/>
      <c r="AD10" s="112"/>
    </row>
    <row r="11" spans="2:30" x14ac:dyDescent="0.2">
      <c r="B11" s="112"/>
      <c r="C11" s="177"/>
      <c r="D11" s="178"/>
      <c r="E11" s="178"/>
      <c r="F11" s="178"/>
      <c r="G11" s="178"/>
      <c r="H11" s="178"/>
      <c r="I11" s="178"/>
      <c r="J11" s="178"/>
      <c r="K11" s="178"/>
      <c r="L11" s="178"/>
      <c r="M11" s="178"/>
      <c r="N11" s="178"/>
      <c r="O11" s="179"/>
      <c r="P11" s="112"/>
      <c r="Q11" s="112"/>
      <c r="R11" s="180"/>
      <c r="S11" s="181"/>
      <c r="T11" s="181"/>
      <c r="U11" s="181"/>
      <c r="V11" s="181"/>
      <c r="W11" s="181"/>
      <c r="X11" s="181"/>
      <c r="Y11" s="181"/>
      <c r="Z11" s="181"/>
      <c r="AA11" s="181"/>
      <c r="AB11" s="181"/>
      <c r="AC11" s="182"/>
      <c r="AD11" s="112"/>
    </row>
    <row r="12" spans="2:30" x14ac:dyDescent="0.2">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row>
    <row r="13" spans="2:30" x14ac:dyDescent="0.2">
      <c r="B13" s="112"/>
      <c r="C13" s="183" t="s">
        <v>39</v>
      </c>
      <c r="D13" s="184"/>
      <c r="E13" s="184"/>
      <c r="F13" s="184"/>
      <c r="G13" s="184"/>
      <c r="H13" s="184"/>
      <c r="I13" s="184"/>
      <c r="J13" s="185"/>
      <c r="K13" s="186"/>
      <c r="L13" s="187"/>
      <c r="M13" s="187"/>
      <c r="N13" s="187"/>
      <c r="O13" s="188"/>
      <c r="P13" s="112"/>
      <c r="Q13" s="112"/>
      <c r="R13" s="174" t="s">
        <v>97</v>
      </c>
      <c r="S13" s="175"/>
      <c r="T13" s="175"/>
      <c r="U13" s="175"/>
      <c r="V13" s="175"/>
      <c r="W13" s="175"/>
      <c r="X13" s="175"/>
      <c r="Y13" s="175"/>
      <c r="Z13" s="175"/>
      <c r="AA13" s="175"/>
      <c r="AB13" s="175"/>
      <c r="AC13" s="176"/>
      <c r="AD13" s="112"/>
    </row>
    <row r="14" spans="2:30" x14ac:dyDescent="0.2">
      <c r="B14" s="112"/>
      <c r="C14" s="183" t="s">
        <v>40</v>
      </c>
      <c r="D14" s="184"/>
      <c r="E14" s="184"/>
      <c r="F14" s="184"/>
      <c r="G14" s="184"/>
      <c r="H14" s="184"/>
      <c r="I14" s="184"/>
      <c r="J14" s="185"/>
      <c r="K14" s="189"/>
      <c r="L14" s="190"/>
      <c r="M14" s="190"/>
      <c r="N14" s="190"/>
      <c r="O14" s="191"/>
      <c r="P14" s="112"/>
      <c r="Q14" s="112"/>
      <c r="R14" s="169"/>
      <c r="S14" s="170"/>
      <c r="T14" s="170"/>
      <c r="U14" s="170"/>
      <c r="V14" s="170"/>
      <c r="W14" s="170"/>
      <c r="X14" s="170"/>
      <c r="Y14" s="170"/>
      <c r="Z14" s="170"/>
      <c r="AA14" s="170"/>
      <c r="AB14" s="170"/>
      <c r="AC14" s="171"/>
      <c r="AD14" s="112"/>
    </row>
    <row r="15" spans="2:30" x14ac:dyDescent="0.2">
      <c r="B15" s="112"/>
      <c r="C15" s="183" t="s">
        <v>41</v>
      </c>
      <c r="D15" s="184"/>
      <c r="E15" s="184"/>
      <c r="F15" s="184"/>
      <c r="G15" s="184"/>
      <c r="H15" s="184"/>
      <c r="I15" s="184"/>
      <c r="J15" s="185"/>
      <c r="K15" s="192"/>
      <c r="L15" s="193"/>
      <c r="M15" s="193"/>
      <c r="N15" s="193"/>
      <c r="O15" s="194"/>
      <c r="P15" s="112"/>
      <c r="Q15" s="112"/>
      <c r="R15" s="169"/>
      <c r="S15" s="170"/>
      <c r="T15" s="170"/>
      <c r="U15" s="170"/>
      <c r="V15" s="170"/>
      <c r="W15" s="170"/>
      <c r="X15" s="170"/>
      <c r="Y15" s="170"/>
      <c r="Z15" s="170"/>
      <c r="AA15" s="170"/>
      <c r="AB15" s="170"/>
      <c r="AC15" s="171"/>
      <c r="AD15" s="112"/>
    </row>
    <row r="16" spans="2:30" x14ac:dyDescent="0.2">
      <c r="B16" s="112"/>
      <c r="C16" s="183" t="s">
        <v>94</v>
      </c>
      <c r="D16" s="184"/>
      <c r="E16" s="184"/>
      <c r="F16" s="184"/>
      <c r="G16" s="184"/>
      <c r="H16" s="184"/>
      <c r="I16" s="184"/>
      <c r="J16" s="185"/>
      <c r="K16" s="189"/>
      <c r="L16" s="190"/>
      <c r="M16" s="190"/>
      <c r="N16" s="190"/>
      <c r="O16" s="191"/>
      <c r="P16" s="112"/>
      <c r="Q16" s="112"/>
      <c r="R16" s="169"/>
      <c r="S16" s="170"/>
      <c r="T16" s="170"/>
      <c r="U16" s="170"/>
      <c r="V16" s="170"/>
      <c r="W16" s="170"/>
      <c r="X16" s="170"/>
      <c r="Y16" s="170"/>
      <c r="Z16" s="170"/>
      <c r="AA16" s="170"/>
      <c r="AB16" s="170"/>
      <c r="AC16" s="171"/>
      <c r="AD16" s="112"/>
    </row>
    <row r="17" spans="2:30" x14ac:dyDescent="0.2">
      <c r="B17" s="112"/>
      <c r="C17" s="183" t="s">
        <v>95</v>
      </c>
      <c r="D17" s="184"/>
      <c r="E17" s="184"/>
      <c r="F17" s="184"/>
      <c r="G17" s="184"/>
      <c r="H17" s="184"/>
      <c r="I17" s="184"/>
      <c r="J17" s="185"/>
      <c r="K17" s="189"/>
      <c r="L17" s="190"/>
      <c r="M17" s="190"/>
      <c r="N17" s="190"/>
      <c r="O17" s="191"/>
      <c r="P17" s="112"/>
      <c r="Q17" s="112"/>
      <c r="R17" s="169"/>
      <c r="S17" s="170"/>
      <c r="T17" s="170"/>
      <c r="U17" s="170"/>
      <c r="V17" s="170"/>
      <c r="W17" s="170"/>
      <c r="X17" s="170"/>
      <c r="Y17" s="170"/>
      <c r="Z17" s="170"/>
      <c r="AA17" s="170"/>
      <c r="AB17" s="170"/>
      <c r="AC17" s="171"/>
      <c r="AD17" s="112"/>
    </row>
    <row r="18" spans="2:30" x14ac:dyDescent="0.2">
      <c r="B18" s="112"/>
      <c r="P18" s="112"/>
      <c r="Q18" s="112"/>
      <c r="R18" s="180"/>
      <c r="S18" s="181"/>
      <c r="T18" s="181"/>
      <c r="U18" s="181"/>
      <c r="V18" s="181"/>
      <c r="W18" s="181"/>
      <c r="X18" s="181"/>
      <c r="Y18" s="181"/>
      <c r="Z18" s="181"/>
      <c r="AA18" s="181"/>
      <c r="AB18" s="181"/>
      <c r="AC18" s="182"/>
      <c r="AD18" s="112"/>
    </row>
    <row r="19" spans="2:30" x14ac:dyDescent="0.2">
      <c r="B19" s="112"/>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row>
    <row r="20" spans="2:30" ht="13.5" thickBot="1" x14ac:dyDescent="0.25">
      <c r="B20" s="112"/>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row>
    <row r="21" spans="2:30" ht="25.5" customHeight="1" x14ac:dyDescent="0.2">
      <c r="B21" s="112"/>
      <c r="C21" s="112"/>
      <c r="D21" s="112"/>
      <c r="E21" s="112"/>
      <c r="F21" s="195" t="s">
        <v>98</v>
      </c>
      <c r="G21" s="196"/>
      <c r="H21" s="196"/>
      <c r="I21" s="196"/>
      <c r="J21" s="196"/>
      <c r="K21" s="196"/>
      <c r="L21" s="196"/>
      <c r="M21" s="196"/>
      <c r="N21" s="196"/>
      <c r="O21" s="196"/>
      <c r="P21" s="196"/>
      <c r="Q21" s="196"/>
      <c r="R21" s="196"/>
      <c r="S21" s="196"/>
      <c r="T21" s="196"/>
      <c r="U21" s="196"/>
      <c r="V21" s="196"/>
      <c r="W21" s="196"/>
      <c r="X21" s="197"/>
      <c r="Y21" s="112"/>
      <c r="Z21" s="112"/>
      <c r="AA21" s="112"/>
      <c r="AB21" s="112"/>
      <c r="AC21" s="112"/>
      <c r="AD21" s="112"/>
    </row>
    <row r="22" spans="2:30" ht="12.75" customHeight="1" x14ac:dyDescent="0.2">
      <c r="B22" s="112"/>
      <c r="C22" s="112"/>
      <c r="D22" s="112"/>
      <c r="E22" s="112"/>
      <c r="F22" s="198" t="s">
        <v>99</v>
      </c>
      <c r="G22" s="199"/>
      <c r="H22" s="199"/>
      <c r="I22" s="199"/>
      <c r="J22" s="199"/>
      <c r="K22" s="199"/>
      <c r="L22" s="199"/>
      <c r="M22" s="200"/>
      <c r="N22" s="204" t="s">
        <v>100</v>
      </c>
      <c r="O22" s="205"/>
      <c r="P22" s="205"/>
      <c r="Q22" s="205"/>
      <c r="R22" s="206"/>
      <c r="S22" s="204" t="s">
        <v>101</v>
      </c>
      <c r="T22" s="205"/>
      <c r="U22" s="205"/>
      <c r="V22" s="205"/>
      <c r="W22" s="205"/>
      <c r="X22" s="114"/>
      <c r="Y22" s="112"/>
      <c r="Z22" s="112"/>
      <c r="AA22" s="112"/>
      <c r="AB22" s="112"/>
      <c r="AC22" s="112"/>
      <c r="AD22" s="112"/>
    </row>
    <row r="23" spans="2:30" x14ac:dyDescent="0.2">
      <c r="B23" s="112"/>
      <c r="C23" s="112"/>
      <c r="D23" s="112"/>
      <c r="E23" s="112"/>
      <c r="F23" s="201"/>
      <c r="G23" s="202"/>
      <c r="H23" s="202"/>
      <c r="I23" s="202"/>
      <c r="J23" s="202"/>
      <c r="K23" s="202"/>
      <c r="L23" s="202"/>
      <c r="M23" s="203"/>
      <c r="N23" s="207"/>
      <c r="O23" s="208"/>
      <c r="P23" s="208"/>
      <c r="Q23" s="208"/>
      <c r="R23" s="209"/>
      <c r="S23" s="210"/>
      <c r="T23" s="211"/>
      <c r="U23" s="211"/>
      <c r="V23" s="211"/>
      <c r="W23" s="211"/>
      <c r="X23" s="115"/>
      <c r="Y23" s="112"/>
      <c r="Z23" s="112"/>
      <c r="AA23" s="112"/>
      <c r="AB23" s="112"/>
      <c r="AC23" s="112"/>
      <c r="AD23" s="112"/>
    </row>
    <row r="24" spans="2:30" x14ac:dyDescent="0.2">
      <c r="B24" s="112"/>
      <c r="C24" s="112"/>
      <c r="D24" s="112"/>
      <c r="E24" s="112"/>
      <c r="F24" s="212" t="s">
        <v>80</v>
      </c>
      <c r="G24" s="213"/>
      <c r="H24" s="213"/>
      <c r="I24" s="213"/>
      <c r="J24" s="213"/>
      <c r="K24" s="213"/>
      <c r="L24" s="213"/>
      <c r="M24" s="214"/>
      <c r="N24" s="215">
        <v>0</v>
      </c>
      <c r="O24" s="216"/>
      <c r="P24" s="216"/>
      <c r="Q24" s="216"/>
      <c r="R24" s="217"/>
      <c r="S24" s="218">
        <v>0</v>
      </c>
      <c r="T24" s="219"/>
      <c r="U24" s="219"/>
      <c r="V24" s="219"/>
      <c r="W24" s="219"/>
      <c r="X24" s="220"/>
      <c r="Y24" s="112"/>
      <c r="Z24" s="112"/>
      <c r="AA24" s="112"/>
      <c r="AB24" s="112"/>
      <c r="AC24" s="112"/>
      <c r="AD24" s="112"/>
    </row>
    <row r="25" spans="2:30" ht="13.5" thickBot="1" x14ac:dyDescent="0.25">
      <c r="B25" s="112"/>
      <c r="C25" s="112"/>
      <c r="D25" s="112"/>
      <c r="E25" s="112"/>
      <c r="F25" s="221" t="s">
        <v>81</v>
      </c>
      <c r="G25" s="222"/>
      <c r="H25" s="222"/>
      <c r="I25" s="222"/>
      <c r="J25" s="222"/>
      <c r="K25" s="222"/>
      <c r="L25" s="222"/>
      <c r="M25" s="223"/>
      <c r="N25" s="224">
        <v>0</v>
      </c>
      <c r="O25" s="225"/>
      <c r="P25" s="225"/>
      <c r="Q25" s="225"/>
      <c r="R25" s="226"/>
      <c r="S25" s="218">
        <v>0</v>
      </c>
      <c r="T25" s="219"/>
      <c r="U25" s="219"/>
      <c r="V25" s="219"/>
      <c r="W25" s="219"/>
      <c r="X25" s="220"/>
      <c r="Y25" s="112"/>
      <c r="Z25" s="112"/>
      <c r="AA25" s="112"/>
      <c r="AB25" s="112"/>
      <c r="AC25" s="112"/>
      <c r="AD25" s="112"/>
    </row>
    <row r="26" spans="2:30" x14ac:dyDescent="0.2">
      <c r="B26" s="112"/>
      <c r="C26" s="112"/>
      <c r="D26" s="112"/>
      <c r="E26" s="112"/>
      <c r="F26" s="227">
        <v>7.4</v>
      </c>
      <c r="G26" s="228"/>
      <c r="H26" s="228"/>
      <c r="I26" s="228"/>
      <c r="J26" s="228"/>
      <c r="K26" s="228"/>
      <c r="L26" s="228"/>
      <c r="M26" s="228"/>
      <c r="N26" s="228" t="s">
        <v>77</v>
      </c>
      <c r="O26" s="228"/>
      <c r="P26" s="228"/>
      <c r="Q26" s="228"/>
      <c r="R26" s="228"/>
      <c r="S26" s="228"/>
      <c r="T26" s="228"/>
      <c r="U26" s="229">
        <f>SUM(N24:N25)</f>
        <v>0</v>
      </c>
      <c r="V26" s="229"/>
      <c r="W26" s="229"/>
      <c r="X26" s="230"/>
      <c r="Y26" s="112"/>
      <c r="Z26" s="112"/>
      <c r="AA26" s="112"/>
      <c r="AB26" s="112"/>
      <c r="AC26" s="112"/>
      <c r="AD26" s="112"/>
    </row>
    <row r="27" spans="2:30" ht="13.5" thickBot="1" x14ac:dyDescent="0.25">
      <c r="B27" s="112"/>
      <c r="C27" s="112"/>
      <c r="D27" s="112"/>
      <c r="E27" s="112"/>
      <c r="F27" s="231">
        <v>7.5</v>
      </c>
      <c r="G27" s="232"/>
      <c r="H27" s="232"/>
      <c r="I27" s="232"/>
      <c r="J27" s="232"/>
      <c r="K27" s="232"/>
      <c r="L27" s="232"/>
      <c r="M27" s="232"/>
      <c r="N27" s="233" t="s">
        <v>78</v>
      </c>
      <c r="O27" s="233"/>
      <c r="P27" s="233"/>
      <c r="Q27" s="233"/>
      <c r="R27" s="233"/>
      <c r="S27" s="233"/>
      <c r="T27" s="233"/>
      <c r="U27" s="234">
        <f>SUM(S24:X25)</f>
        <v>0</v>
      </c>
      <c r="V27" s="234"/>
      <c r="W27" s="234"/>
      <c r="X27" s="235"/>
      <c r="Y27" s="112"/>
      <c r="Z27" s="112"/>
      <c r="AA27" s="112"/>
      <c r="AB27" s="112"/>
      <c r="AC27" s="112"/>
      <c r="AD27" s="112"/>
    </row>
    <row r="28" spans="2:30" ht="13.5" thickBot="1" x14ac:dyDescent="0.25">
      <c r="B28" s="112"/>
      <c r="C28" s="112"/>
      <c r="D28" s="112"/>
      <c r="E28" s="112"/>
      <c r="F28" s="236">
        <v>7.6</v>
      </c>
      <c r="G28" s="237"/>
      <c r="H28" s="237"/>
      <c r="I28" s="237"/>
      <c r="J28" s="237"/>
      <c r="K28" s="237"/>
      <c r="L28" s="237"/>
      <c r="M28" s="237"/>
      <c r="N28" s="238" t="s">
        <v>79</v>
      </c>
      <c r="O28" s="238"/>
      <c r="P28" s="238"/>
      <c r="Q28" s="238"/>
      <c r="R28" s="238"/>
      <c r="S28" s="238"/>
      <c r="T28" s="238"/>
      <c r="U28" s="239">
        <f>SUM(U26:U27)</f>
        <v>0</v>
      </c>
      <c r="V28" s="239"/>
      <c r="W28" s="239"/>
      <c r="X28" s="240"/>
      <c r="Y28" s="112"/>
      <c r="Z28" s="112"/>
      <c r="AA28" s="112"/>
      <c r="AB28" s="112"/>
      <c r="AC28" s="112"/>
      <c r="AD28" s="112"/>
    </row>
    <row r="29" spans="2:30" x14ac:dyDescent="0.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row>
    <row r="30" spans="2:30" x14ac:dyDescent="0.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row>
    <row r="31" spans="2:30" ht="45.75" customHeight="1" x14ac:dyDescent="0.2">
      <c r="B31" s="112"/>
      <c r="C31" s="326" t="s">
        <v>102</v>
      </c>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112"/>
    </row>
    <row r="32" spans="2:30" x14ac:dyDescent="0.2">
      <c r="B32" s="112"/>
      <c r="C32" s="244"/>
      <c r="D32" s="244"/>
      <c r="E32" s="244"/>
      <c r="F32" s="244"/>
      <c r="G32" s="244"/>
      <c r="H32" s="244"/>
      <c r="I32" s="244"/>
      <c r="J32" s="244"/>
      <c r="K32" s="244"/>
      <c r="L32" s="244"/>
      <c r="M32" s="244"/>
      <c r="N32" s="244"/>
      <c r="O32" s="112"/>
      <c r="P32" s="112"/>
      <c r="Q32" s="112"/>
      <c r="R32" s="244"/>
      <c r="S32" s="244"/>
      <c r="T32" s="244"/>
      <c r="U32" s="244"/>
      <c r="V32" s="244"/>
      <c r="W32" s="244"/>
      <c r="X32" s="244"/>
      <c r="Y32" s="244"/>
      <c r="Z32" s="244"/>
      <c r="AA32" s="244"/>
      <c r="AB32" s="244"/>
      <c r="AC32" s="112"/>
      <c r="AD32" s="112"/>
    </row>
    <row r="33" spans="2:30" x14ac:dyDescent="0.2">
      <c r="B33" s="112"/>
      <c r="C33" s="245"/>
      <c r="D33" s="245"/>
      <c r="E33" s="245"/>
      <c r="F33" s="245"/>
      <c r="G33" s="245"/>
      <c r="H33" s="245"/>
      <c r="I33" s="245"/>
      <c r="J33" s="245"/>
      <c r="K33" s="245"/>
      <c r="L33" s="245"/>
      <c r="M33" s="245"/>
      <c r="N33" s="245"/>
      <c r="O33" s="112"/>
      <c r="P33" s="112"/>
      <c r="Q33" s="112"/>
      <c r="R33" s="244"/>
      <c r="S33" s="244"/>
      <c r="T33" s="244"/>
      <c r="U33" s="244"/>
      <c r="V33" s="244"/>
      <c r="W33" s="244"/>
      <c r="X33" s="244"/>
      <c r="Y33" s="244"/>
      <c r="Z33" s="244"/>
      <c r="AA33" s="244"/>
      <c r="AB33" s="244"/>
      <c r="AC33" s="112"/>
      <c r="AD33" s="112"/>
    </row>
    <row r="34" spans="2:30" x14ac:dyDescent="0.2">
      <c r="B34" s="112"/>
      <c r="C34" s="241" t="s">
        <v>42</v>
      </c>
      <c r="D34" s="241"/>
      <c r="E34" s="241"/>
      <c r="F34" s="241"/>
      <c r="G34" s="241"/>
      <c r="H34" s="241"/>
      <c r="I34" s="241"/>
      <c r="J34" s="241"/>
      <c r="K34" s="241"/>
      <c r="L34" s="241"/>
      <c r="M34" s="241"/>
      <c r="N34" s="241"/>
      <c r="O34" s="112"/>
      <c r="P34" s="112"/>
      <c r="Q34" s="112"/>
      <c r="R34" s="241" t="s">
        <v>43</v>
      </c>
      <c r="S34" s="241"/>
      <c r="T34" s="241"/>
      <c r="U34" s="241"/>
      <c r="V34" s="241"/>
      <c r="W34" s="241"/>
      <c r="X34" s="241"/>
      <c r="Y34" s="241"/>
      <c r="Z34" s="241"/>
      <c r="AA34" s="241"/>
      <c r="AB34" s="112"/>
      <c r="AC34" s="112"/>
      <c r="AD34" s="112"/>
    </row>
    <row r="35" spans="2:30" x14ac:dyDescent="0.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row>
    <row r="36" spans="2:30" x14ac:dyDescent="0.2">
      <c r="B36" s="112"/>
      <c r="C36" s="244"/>
      <c r="D36" s="244"/>
      <c r="E36" s="244"/>
      <c r="F36" s="244"/>
      <c r="G36" s="244"/>
      <c r="H36" s="244"/>
      <c r="I36" s="244"/>
      <c r="J36" s="244"/>
      <c r="K36" s="244"/>
      <c r="L36" s="244"/>
      <c r="M36" s="244"/>
      <c r="N36" s="244"/>
      <c r="O36" s="112"/>
      <c r="P36" s="112"/>
      <c r="Q36" s="112"/>
      <c r="R36" s="246"/>
      <c r="S36" s="246"/>
      <c r="T36" s="246"/>
      <c r="U36" s="246"/>
      <c r="V36" s="246"/>
      <c r="W36" s="246"/>
      <c r="X36" s="246"/>
      <c r="Y36" s="246"/>
      <c r="Z36" s="246"/>
      <c r="AA36" s="246"/>
      <c r="AB36" s="246"/>
      <c r="AC36" s="112"/>
      <c r="AD36" s="112"/>
    </row>
    <row r="37" spans="2:30" x14ac:dyDescent="0.2">
      <c r="B37" s="112"/>
      <c r="C37" s="245"/>
      <c r="D37" s="245"/>
      <c r="E37" s="245"/>
      <c r="F37" s="245"/>
      <c r="G37" s="245"/>
      <c r="H37" s="245"/>
      <c r="I37" s="245"/>
      <c r="J37" s="245"/>
      <c r="K37" s="245"/>
      <c r="L37" s="245"/>
      <c r="M37" s="245"/>
      <c r="N37" s="245"/>
      <c r="O37" s="112"/>
      <c r="P37" s="112"/>
      <c r="Q37" s="112"/>
      <c r="R37" s="245"/>
      <c r="S37" s="245"/>
      <c r="T37" s="245"/>
      <c r="U37" s="245"/>
      <c r="V37" s="245"/>
      <c r="W37" s="245"/>
      <c r="X37" s="245"/>
      <c r="Y37" s="245"/>
      <c r="Z37" s="245"/>
      <c r="AA37" s="245"/>
      <c r="AB37" s="245"/>
      <c r="AC37" s="112"/>
      <c r="AD37" s="112"/>
    </row>
    <row r="38" spans="2:30" x14ac:dyDescent="0.2">
      <c r="B38" s="112"/>
      <c r="C38" s="241" t="s">
        <v>44</v>
      </c>
      <c r="D38" s="241"/>
      <c r="E38" s="241"/>
      <c r="F38" s="241"/>
      <c r="G38" s="241"/>
      <c r="H38" s="241"/>
      <c r="I38" s="241"/>
      <c r="J38" s="241"/>
      <c r="K38" s="241"/>
      <c r="L38" s="241"/>
      <c r="M38" s="241"/>
      <c r="N38" s="241"/>
      <c r="O38" s="112"/>
      <c r="P38" s="112"/>
      <c r="Q38" s="112"/>
      <c r="R38" s="242" t="s">
        <v>17</v>
      </c>
      <c r="S38" s="242"/>
      <c r="T38" s="242"/>
      <c r="U38" s="242"/>
      <c r="V38" s="242"/>
      <c r="W38" s="242"/>
      <c r="X38" s="242"/>
      <c r="Y38" s="242"/>
      <c r="Z38" s="242"/>
      <c r="AA38" s="242"/>
      <c r="AB38" s="112"/>
      <c r="AC38" s="112"/>
      <c r="AD38" s="112"/>
    </row>
    <row r="39" spans="2:30" x14ac:dyDescent="0.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row>
    <row r="40" spans="2:30" x14ac:dyDescent="0.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row>
    <row r="41" spans="2:30" x14ac:dyDescent="0.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row>
    <row r="42" spans="2:30" x14ac:dyDescent="0.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row>
    <row r="43" spans="2:30" x14ac:dyDescent="0.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row>
    <row r="44" spans="2:30" x14ac:dyDescent="0.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row>
  </sheetData>
  <mergeCells count="57">
    <mergeCell ref="C38:N38"/>
    <mergeCell ref="R38:AA38"/>
    <mergeCell ref="C31:AC31"/>
    <mergeCell ref="C32:N33"/>
    <mergeCell ref="R32:AB33"/>
    <mergeCell ref="C34:N34"/>
    <mergeCell ref="R34:AA34"/>
    <mergeCell ref="C36:N37"/>
    <mergeCell ref="R36:AB37"/>
    <mergeCell ref="F27:M27"/>
    <mergeCell ref="N27:T27"/>
    <mergeCell ref="U27:X27"/>
    <mergeCell ref="F28:M28"/>
    <mergeCell ref="N28:T28"/>
    <mergeCell ref="U28:X28"/>
    <mergeCell ref="F25:M25"/>
    <mergeCell ref="N25:R25"/>
    <mergeCell ref="S25:X25"/>
    <mergeCell ref="F26:M26"/>
    <mergeCell ref="N26:T26"/>
    <mergeCell ref="U26:X26"/>
    <mergeCell ref="F21:X21"/>
    <mergeCell ref="F22:M23"/>
    <mergeCell ref="N22:R23"/>
    <mergeCell ref="S22:W23"/>
    <mergeCell ref="F24:M24"/>
    <mergeCell ref="N24:R24"/>
    <mergeCell ref="S24:X24"/>
    <mergeCell ref="C16:J16"/>
    <mergeCell ref="K16:O16"/>
    <mergeCell ref="R17:AC17"/>
    <mergeCell ref="C17:J17"/>
    <mergeCell ref="K17:O17"/>
    <mergeCell ref="R18:AC18"/>
    <mergeCell ref="C15:J15"/>
    <mergeCell ref="K15:O15"/>
    <mergeCell ref="R15:AC15"/>
    <mergeCell ref="R16:AC16"/>
    <mergeCell ref="C13:J13"/>
    <mergeCell ref="K13:O13"/>
    <mergeCell ref="R13:AC13"/>
    <mergeCell ref="C14:J14"/>
    <mergeCell ref="K14:O14"/>
    <mergeCell ref="R14:AC14"/>
    <mergeCell ref="C9:O9"/>
    <mergeCell ref="R9:AC9"/>
    <mergeCell ref="C10:O10"/>
    <mergeCell ref="R10:AC10"/>
    <mergeCell ref="C11:O11"/>
    <mergeCell ref="R11:AC11"/>
    <mergeCell ref="C8:O8"/>
    <mergeCell ref="R8:AC8"/>
    <mergeCell ref="C3:AC3"/>
    <mergeCell ref="C6:O6"/>
    <mergeCell ref="R6:AC6"/>
    <mergeCell ref="C7:O7"/>
    <mergeCell ref="R7:AC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R43"/>
  <sheetViews>
    <sheetView showGridLines="0" showRowColHeaders="0" showWhiteSpace="0" zoomScale="90" zoomScaleNormal="90" zoomScalePageLayoutView="90" workbookViewId="0">
      <selection activeCell="T18" sqref="T18"/>
    </sheetView>
  </sheetViews>
  <sheetFormatPr defaultColWidth="8.85546875" defaultRowHeight="12.75" x14ac:dyDescent="0.2"/>
  <cols>
    <col min="1" max="1" width="4.42578125" style="1" customWidth="1"/>
    <col min="2" max="2" width="24.28515625" style="1" customWidth="1"/>
    <col min="3" max="3" width="15.85546875" style="1" customWidth="1"/>
    <col min="4" max="6" width="12.85546875" style="1" customWidth="1"/>
    <col min="7" max="7" width="13.42578125" style="1" customWidth="1"/>
    <col min="8" max="8" width="11.85546875" style="1" customWidth="1"/>
    <col min="9" max="9" width="13.85546875" style="1" customWidth="1"/>
    <col min="10" max="10" width="15.85546875" style="1" customWidth="1"/>
    <col min="11" max="11" width="15.7109375" style="1" customWidth="1"/>
    <col min="12" max="14" width="13.7109375" style="1" customWidth="1"/>
    <col min="15" max="15" width="13.5703125" style="1" customWidth="1"/>
    <col min="16" max="16" width="9.28515625" style="1" bestFit="1" customWidth="1"/>
    <col min="17" max="17" width="7.7109375" style="1" customWidth="1"/>
    <col min="18" max="18" width="3.28515625" style="1" customWidth="1"/>
    <col min="19" max="16384" width="8.85546875" style="1"/>
  </cols>
  <sheetData>
    <row r="2" spans="1:18" ht="19.149999999999999" customHeight="1" x14ac:dyDescent="0.25">
      <c r="A2" s="14"/>
      <c r="B2" s="247" t="s">
        <v>49</v>
      </c>
      <c r="C2" s="247"/>
      <c r="D2" s="247"/>
      <c r="E2" s="247"/>
      <c r="F2" s="247"/>
      <c r="G2" s="247"/>
      <c r="H2" s="247"/>
      <c r="I2" s="247"/>
      <c r="J2" s="247"/>
      <c r="K2" s="247"/>
      <c r="L2" s="247"/>
      <c r="M2" s="247"/>
      <c r="N2" s="247"/>
      <c r="O2" s="247"/>
      <c r="P2" s="247"/>
      <c r="Q2" s="247"/>
      <c r="R2" s="247"/>
    </row>
    <row r="3" spans="1:18" ht="15.75" x14ac:dyDescent="0.2">
      <c r="B3" s="15"/>
      <c r="C3" s="15"/>
    </row>
    <row r="5" spans="1:18" ht="12.75" customHeight="1" x14ac:dyDescent="0.2">
      <c r="B5" s="16" t="s">
        <v>20</v>
      </c>
      <c r="C5" s="262"/>
      <c r="D5" s="263"/>
    </row>
    <row r="6" spans="1:18" s="17" customFormat="1" ht="12.75" customHeight="1" x14ac:dyDescent="0.2">
      <c r="B6" s="18" t="s">
        <v>31</v>
      </c>
      <c r="C6" s="260"/>
      <c r="D6" s="261"/>
    </row>
    <row r="7" spans="1:18" ht="12.75" customHeight="1" x14ac:dyDescent="0.2">
      <c r="B7" s="16" t="s">
        <v>21</v>
      </c>
      <c r="C7" s="301"/>
      <c r="D7" s="302"/>
    </row>
    <row r="8" spans="1:18" ht="12.75" customHeight="1" x14ac:dyDescent="0.2">
      <c r="B8" s="16" t="s">
        <v>22</v>
      </c>
      <c r="C8" s="299"/>
      <c r="D8" s="300"/>
    </row>
    <row r="9" spans="1:18" ht="12.75" customHeight="1" x14ac:dyDescent="0.2">
      <c r="B9" s="16" t="s">
        <v>23</v>
      </c>
      <c r="C9" s="297"/>
      <c r="D9" s="298"/>
    </row>
    <row r="10" spans="1:18" ht="12.75" customHeight="1" x14ac:dyDescent="0.2">
      <c r="B10" s="16" t="s">
        <v>24</v>
      </c>
      <c r="C10" s="305"/>
      <c r="D10" s="306"/>
    </row>
    <row r="11" spans="1:18" x14ac:dyDescent="0.2">
      <c r="B11" s="19"/>
      <c r="C11" s="20"/>
      <c r="D11" s="20"/>
    </row>
    <row r="12" spans="1:18" x14ac:dyDescent="0.2">
      <c r="B12" s="19"/>
      <c r="C12" s="20"/>
      <c r="D12" s="20"/>
      <c r="Q12" s="21"/>
      <c r="R12" s="254"/>
    </row>
    <row r="13" spans="1:18" x14ac:dyDescent="0.2">
      <c r="B13" s="19"/>
      <c r="C13" s="20"/>
      <c r="D13" s="20"/>
      <c r="Q13" s="21"/>
      <c r="R13" s="254"/>
    </row>
    <row r="14" spans="1:18" ht="13.5" customHeight="1" thickBot="1" x14ac:dyDescent="0.25">
      <c r="B14" s="22"/>
      <c r="C14" s="22"/>
      <c r="Q14" s="21"/>
      <c r="R14" s="254"/>
    </row>
    <row r="15" spans="1:18" ht="12.75" customHeight="1" x14ac:dyDescent="0.2">
      <c r="B15" s="258">
        <v>7</v>
      </c>
      <c r="C15" s="307"/>
      <c r="D15" s="307"/>
      <c r="E15" s="307"/>
      <c r="F15" s="307"/>
      <c r="G15" s="307"/>
      <c r="H15" s="307"/>
      <c r="I15" s="307"/>
      <c r="J15" s="307"/>
      <c r="K15" s="259"/>
      <c r="L15" s="258">
        <v>8</v>
      </c>
      <c r="M15" s="307"/>
      <c r="N15" s="307"/>
      <c r="O15" s="307"/>
      <c r="P15" s="307"/>
      <c r="Q15" s="259"/>
      <c r="R15" s="254"/>
    </row>
    <row r="16" spans="1:18" ht="13.5" customHeight="1" thickBot="1" x14ac:dyDescent="0.25">
      <c r="B16" s="255" t="s">
        <v>0</v>
      </c>
      <c r="C16" s="256"/>
      <c r="D16" s="256"/>
      <c r="E16" s="256"/>
      <c r="F16" s="256"/>
      <c r="G16" s="256"/>
      <c r="H16" s="256"/>
      <c r="I16" s="256"/>
      <c r="J16" s="256"/>
      <c r="K16" s="257"/>
      <c r="L16" s="255" t="s">
        <v>1</v>
      </c>
      <c r="M16" s="256"/>
      <c r="N16" s="256"/>
      <c r="O16" s="256"/>
      <c r="P16" s="256"/>
      <c r="Q16" s="257"/>
      <c r="R16" s="254"/>
    </row>
    <row r="17" spans="1:18" ht="12.75" customHeight="1" x14ac:dyDescent="0.2">
      <c r="B17" s="23">
        <v>7.1</v>
      </c>
      <c r="C17" s="24"/>
      <c r="D17" s="25">
        <v>7.2</v>
      </c>
      <c r="E17" s="25">
        <v>7.3</v>
      </c>
      <c r="F17" s="25">
        <v>7.4</v>
      </c>
      <c r="G17" s="25">
        <v>7.5</v>
      </c>
      <c r="H17" s="25">
        <v>7.6</v>
      </c>
      <c r="I17" s="25">
        <v>7.7</v>
      </c>
      <c r="J17" s="25">
        <v>7.8</v>
      </c>
      <c r="K17" s="25">
        <v>7.9</v>
      </c>
      <c r="L17" s="258">
        <v>8.1</v>
      </c>
      <c r="M17" s="259"/>
      <c r="N17" s="25">
        <v>8.1999999999999993</v>
      </c>
      <c r="O17" s="25">
        <v>8.3000000000000007</v>
      </c>
      <c r="P17" s="258">
        <v>8.4</v>
      </c>
      <c r="Q17" s="259"/>
      <c r="R17" s="254"/>
    </row>
    <row r="18" spans="1:18" ht="15.75" x14ac:dyDescent="0.2">
      <c r="B18" s="26" t="s">
        <v>2</v>
      </c>
      <c r="C18" s="27"/>
      <c r="D18" s="27" t="s">
        <v>16</v>
      </c>
      <c r="E18" s="27" t="s">
        <v>28</v>
      </c>
      <c r="F18" s="27" t="s">
        <v>29</v>
      </c>
      <c r="G18" s="27" t="s">
        <v>12</v>
      </c>
      <c r="H18" s="27" t="s">
        <v>8</v>
      </c>
      <c r="I18" s="27" t="s">
        <v>29</v>
      </c>
      <c r="J18" s="27" t="s">
        <v>12</v>
      </c>
      <c r="K18" s="27" t="s">
        <v>6</v>
      </c>
      <c r="L18" s="270" t="s">
        <v>8</v>
      </c>
      <c r="M18" s="271"/>
      <c r="N18" s="27" t="s">
        <v>10</v>
      </c>
      <c r="O18" s="27" t="s">
        <v>12</v>
      </c>
      <c r="P18" s="270" t="s">
        <v>30</v>
      </c>
      <c r="Q18" s="271"/>
      <c r="R18" s="28"/>
    </row>
    <row r="19" spans="1:18" ht="15.75" x14ac:dyDescent="0.2">
      <c r="B19" s="26" t="s">
        <v>3</v>
      </c>
      <c r="C19" s="27"/>
      <c r="D19" s="27" t="s">
        <v>27</v>
      </c>
      <c r="E19" s="27" t="s">
        <v>11</v>
      </c>
      <c r="F19" s="27" t="s">
        <v>11</v>
      </c>
      <c r="G19" s="27" t="s">
        <v>11</v>
      </c>
      <c r="H19" s="29" t="s">
        <v>11</v>
      </c>
      <c r="I19" s="27" t="s">
        <v>11</v>
      </c>
      <c r="J19" s="27" t="s">
        <v>11</v>
      </c>
      <c r="K19" s="27" t="s">
        <v>7</v>
      </c>
      <c r="L19" s="270" t="s">
        <v>9</v>
      </c>
      <c r="M19" s="271"/>
      <c r="N19" s="27" t="s">
        <v>11</v>
      </c>
      <c r="O19" s="27" t="s">
        <v>13</v>
      </c>
      <c r="P19" s="270" t="s">
        <v>16</v>
      </c>
      <c r="Q19" s="271"/>
      <c r="R19" s="28"/>
    </row>
    <row r="20" spans="1:18" ht="16.5" customHeight="1" thickBot="1" x14ac:dyDescent="0.25">
      <c r="B20" s="30"/>
      <c r="C20" s="31"/>
      <c r="D20" s="32"/>
      <c r="E20" s="27" t="s">
        <v>4</v>
      </c>
      <c r="F20" s="27" t="s">
        <v>4</v>
      </c>
      <c r="G20" s="27" t="s">
        <v>4</v>
      </c>
      <c r="H20" s="33" t="s">
        <v>5</v>
      </c>
      <c r="I20" s="33" t="s">
        <v>5</v>
      </c>
      <c r="J20" s="33" t="s">
        <v>5</v>
      </c>
      <c r="K20" s="31"/>
      <c r="L20" s="276" t="s">
        <v>4</v>
      </c>
      <c r="M20" s="277"/>
      <c r="N20" s="31" t="s">
        <v>4</v>
      </c>
      <c r="O20" s="31" t="s">
        <v>4</v>
      </c>
      <c r="P20" s="272" t="s">
        <v>7</v>
      </c>
      <c r="Q20" s="273"/>
      <c r="R20" s="28"/>
    </row>
    <row r="21" spans="1:18" ht="25.5" customHeight="1" x14ac:dyDescent="0.2">
      <c r="B21" s="286"/>
      <c r="C21" s="287"/>
      <c r="D21" s="2"/>
      <c r="E21" s="3">
        <v>0</v>
      </c>
      <c r="F21" s="4">
        <v>0</v>
      </c>
      <c r="G21" s="4">
        <v>0</v>
      </c>
      <c r="H21" s="5">
        <v>0</v>
      </c>
      <c r="I21" s="5">
        <v>0</v>
      </c>
      <c r="J21" s="5">
        <v>0</v>
      </c>
      <c r="K21" s="6">
        <f>E21*H21</f>
        <v>0</v>
      </c>
      <c r="L21" s="117">
        <v>0</v>
      </c>
      <c r="M21" s="118"/>
      <c r="N21" s="12">
        <v>0</v>
      </c>
      <c r="O21" s="12">
        <v>0</v>
      </c>
      <c r="P21" s="274">
        <f>(L21*H21)+(N21*I21)+(O21*J21)</f>
        <v>0</v>
      </c>
      <c r="Q21" s="275"/>
      <c r="R21" s="34"/>
    </row>
    <row r="22" spans="1:18" ht="13.5" customHeight="1" x14ac:dyDescent="0.2">
      <c r="B22" s="310"/>
      <c r="C22" s="311"/>
      <c r="D22" s="7"/>
      <c r="E22" s="8">
        <v>0</v>
      </c>
      <c r="F22" s="9">
        <v>0</v>
      </c>
      <c r="G22" s="9">
        <v>0</v>
      </c>
      <c r="H22" s="10">
        <v>0</v>
      </c>
      <c r="I22" s="10">
        <v>0</v>
      </c>
      <c r="J22" s="10">
        <v>0</v>
      </c>
      <c r="K22" s="11">
        <f>E22*H22</f>
        <v>0</v>
      </c>
      <c r="L22" s="119">
        <v>0</v>
      </c>
      <c r="M22" s="120"/>
      <c r="N22" s="13">
        <v>0</v>
      </c>
      <c r="O22" s="13">
        <v>0</v>
      </c>
      <c r="P22" s="250">
        <f>(L22*H22)+(N22*I22)+(O22*J22)</f>
        <v>0</v>
      </c>
      <c r="Q22" s="251"/>
      <c r="R22" s="21"/>
    </row>
    <row r="23" spans="1:18" ht="12.75" customHeight="1" x14ac:dyDescent="0.2">
      <c r="B23" s="35"/>
      <c r="C23" s="36">
        <v>7.1</v>
      </c>
      <c r="D23" s="308" t="s">
        <v>26</v>
      </c>
      <c r="E23" s="308"/>
      <c r="F23" s="308"/>
      <c r="G23" s="308"/>
      <c r="H23" s="308"/>
      <c r="I23" s="308"/>
      <c r="J23" s="309"/>
      <c r="K23" s="37">
        <f>SUM(K21:K22)</f>
        <v>0</v>
      </c>
      <c r="L23" s="61">
        <v>8.5</v>
      </c>
      <c r="M23" s="264" t="s">
        <v>25</v>
      </c>
      <c r="N23" s="265"/>
      <c r="O23" s="266"/>
      <c r="P23" s="250">
        <f>SUM(P21:P22)</f>
        <v>0</v>
      </c>
      <c r="Q23" s="251"/>
    </row>
    <row r="24" spans="1:18" ht="13.5" customHeight="1" x14ac:dyDescent="0.2">
      <c r="A24" s="21"/>
      <c r="B24" s="38"/>
      <c r="C24" s="39">
        <v>7.11</v>
      </c>
      <c r="D24" s="40" t="s">
        <v>47</v>
      </c>
      <c r="E24" s="40"/>
      <c r="F24" s="40"/>
      <c r="G24" s="40"/>
      <c r="H24" s="40"/>
      <c r="I24" s="40"/>
      <c r="J24" s="41"/>
      <c r="K24" s="303">
        <v>0</v>
      </c>
      <c r="L24" s="62"/>
      <c r="M24" s="42"/>
      <c r="N24" s="43"/>
      <c r="O24" s="43"/>
      <c r="P24" s="44"/>
      <c r="Q24" s="45"/>
    </row>
    <row r="25" spans="1:18" ht="13.5" customHeight="1" x14ac:dyDescent="0.2">
      <c r="A25" s="21"/>
      <c r="B25" s="46"/>
      <c r="C25" s="47"/>
      <c r="D25" s="48" t="s">
        <v>46</v>
      </c>
      <c r="E25" s="48"/>
      <c r="F25" s="48"/>
      <c r="G25" s="48"/>
      <c r="H25" s="48"/>
      <c r="I25" s="48"/>
      <c r="J25" s="49"/>
      <c r="K25" s="304"/>
      <c r="L25" s="62"/>
      <c r="M25" s="42"/>
      <c r="N25" s="43"/>
      <c r="O25" s="43"/>
      <c r="P25" s="44"/>
      <c r="Q25" s="45"/>
    </row>
    <row r="26" spans="1:18" ht="13.5" customHeight="1" x14ac:dyDescent="0.2">
      <c r="A26" s="21"/>
      <c r="B26" s="46"/>
      <c r="C26" s="47">
        <v>7.12</v>
      </c>
      <c r="D26" s="48" t="s">
        <v>51</v>
      </c>
      <c r="E26" s="48"/>
      <c r="F26" s="48"/>
      <c r="G26" s="48"/>
      <c r="H26" s="48"/>
      <c r="I26" s="48"/>
      <c r="J26" s="49"/>
      <c r="K26" s="57">
        <v>0</v>
      </c>
      <c r="L26" s="61">
        <v>8.6</v>
      </c>
      <c r="M26" s="264" t="s">
        <v>52</v>
      </c>
      <c r="N26" s="265"/>
      <c r="O26" s="266"/>
      <c r="P26" s="252">
        <v>0</v>
      </c>
      <c r="Q26" s="253"/>
    </row>
    <row r="27" spans="1:18" ht="13.5" customHeight="1" x14ac:dyDescent="0.2">
      <c r="A27" s="21"/>
      <c r="B27" s="46"/>
      <c r="C27" s="47">
        <v>7.13</v>
      </c>
      <c r="D27" s="48" t="s">
        <v>53</v>
      </c>
      <c r="E27" s="48"/>
      <c r="F27" s="48"/>
      <c r="G27" s="48"/>
      <c r="H27" s="48"/>
      <c r="I27" s="48"/>
      <c r="J27" s="49"/>
      <c r="K27" s="58">
        <v>0</v>
      </c>
      <c r="L27" s="61">
        <v>8.6999999999999993</v>
      </c>
      <c r="M27" s="264" t="s">
        <v>54</v>
      </c>
      <c r="N27" s="265"/>
      <c r="O27" s="266"/>
      <c r="P27" s="252">
        <v>0</v>
      </c>
      <c r="Q27" s="253"/>
    </row>
    <row r="28" spans="1:18" ht="13.5" customHeight="1" x14ac:dyDescent="0.2">
      <c r="A28" s="21"/>
      <c r="B28" s="46"/>
      <c r="C28" s="47">
        <v>7.14</v>
      </c>
      <c r="D28" s="48" t="s">
        <v>55</v>
      </c>
      <c r="E28" s="48"/>
      <c r="F28" s="48"/>
      <c r="G28" s="48"/>
      <c r="H28" s="48"/>
      <c r="I28" s="48"/>
      <c r="J28" s="49"/>
      <c r="K28" s="59">
        <v>0</v>
      </c>
      <c r="L28" s="61">
        <v>8.8000000000000007</v>
      </c>
      <c r="M28" s="264" t="s">
        <v>56</v>
      </c>
      <c r="N28" s="265"/>
      <c r="O28" s="266"/>
      <c r="P28" s="252">
        <v>0</v>
      </c>
      <c r="Q28" s="253"/>
    </row>
    <row r="29" spans="1:18" ht="12.75" customHeight="1" x14ac:dyDescent="0.2">
      <c r="B29" s="46"/>
      <c r="C29" s="47">
        <v>7.15</v>
      </c>
      <c r="D29" s="48" t="s">
        <v>57</v>
      </c>
      <c r="E29" s="48"/>
      <c r="F29" s="48"/>
      <c r="G29" s="48"/>
      <c r="H29" s="48"/>
      <c r="I29" s="48"/>
      <c r="J29" s="49"/>
      <c r="K29" s="59">
        <f>SUM(K23,K26:K28)</f>
        <v>0</v>
      </c>
      <c r="L29" s="61">
        <v>8.9</v>
      </c>
      <c r="M29" s="264" t="s">
        <v>58</v>
      </c>
      <c r="N29" s="265"/>
      <c r="O29" s="266"/>
      <c r="P29" s="250">
        <f>SUM(P23:Q28)</f>
        <v>0</v>
      </c>
      <c r="Q29" s="251"/>
    </row>
    <row r="30" spans="1:18" ht="12.75" customHeight="1" thickBot="1" x14ac:dyDescent="0.25">
      <c r="B30" s="50"/>
      <c r="C30" s="51">
        <v>7.16</v>
      </c>
      <c r="D30" s="284" t="s">
        <v>45</v>
      </c>
      <c r="E30" s="284"/>
      <c r="F30" s="284"/>
      <c r="G30" s="284"/>
      <c r="H30" s="284"/>
      <c r="I30" s="284"/>
      <c r="J30" s="285"/>
      <c r="K30" s="59">
        <f>-K23*5%</f>
        <v>0</v>
      </c>
      <c r="L30" s="60">
        <v>8.1</v>
      </c>
      <c r="M30" s="264" t="s">
        <v>14</v>
      </c>
      <c r="N30" s="265"/>
      <c r="O30" s="266"/>
      <c r="P30" s="250">
        <f>-P23*5%</f>
        <v>0</v>
      </c>
      <c r="Q30" s="251"/>
    </row>
    <row r="31" spans="1:18" ht="12.75" customHeight="1" thickBot="1" x14ac:dyDescent="0.25">
      <c r="B31" s="52"/>
      <c r="C31" s="53">
        <v>7.17</v>
      </c>
      <c r="D31" s="278" t="s">
        <v>18</v>
      </c>
      <c r="E31" s="278"/>
      <c r="F31" s="278"/>
      <c r="G31" s="278"/>
      <c r="H31" s="278"/>
      <c r="I31" s="278"/>
      <c r="J31" s="279"/>
      <c r="K31" s="54">
        <f>K29+K30</f>
        <v>0</v>
      </c>
      <c r="L31" s="63">
        <v>8.11</v>
      </c>
      <c r="M31" s="281" t="s">
        <v>15</v>
      </c>
      <c r="N31" s="282"/>
      <c r="O31" s="283"/>
      <c r="P31" s="248">
        <f>P29+P30</f>
        <v>0</v>
      </c>
      <c r="Q31" s="249"/>
    </row>
    <row r="32" spans="1:18" ht="15" customHeight="1" x14ac:dyDescent="0.2">
      <c r="B32" s="280"/>
      <c r="C32" s="280"/>
      <c r="D32" s="280"/>
      <c r="E32" s="280"/>
      <c r="F32" s="280"/>
      <c r="G32" s="280"/>
      <c r="H32" s="280"/>
      <c r="I32" s="280"/>
      <c r="J32" s="280"/>
      <c r="K32" s="55"/>
      <c r="Q32" s="21"/>
    </row>
    <row r="33" spans="2:15" ht="13.5" thickBot="1" x14ac:dyDescent="0.25">
      <c r="B33" s="56"/>
      <c r="C33" s="56"/>
    </row>
    <row r="34" spans="2:15" x14ac:dyDescent="0.2">
      <c r="B34" s="291" t="s">
        <v>59</v>
      </c>
      <c r="C34" s="292"/>
      <c r="D34" s="292"/>
      <c r="E34" s="292"/>
      <c r="F34" s="292"/>
      <c r="G34" s="292"/>
      <c r="H34" s="292"/>
      <c r="I34" s="292"/>
      <c r="J34" s="293"/>
      <c r="K34" s="294" t="s">
        <v>60</v>
      </c>
      <c r="L34" s="295"/>
      <c r="M34" s="295"/>
      <c r="N34" s="295"/>
      <c r="O34" s="296"/>
    </row>
    <row r="35" spans="2:15" x14ac:dyDescent="0.2">
      <c r="B35" s="288" t="s">
        <v>61</v>
      </c>
      <c r="C35" s="289"/>
      <c r="D35" s="289"/>
      <c r="E35" s="289"/>
      <c r="F35" s="289"/>
      <c r="G35" s="289"/>
      <c r="H35" s="289"/>
      <c r="I35" s="289"/>
      <c r="J35" s="290"/>
      <c r="K35" s="288" t="s">
        <v>62</v>
      </c>
      <c r="L35" s="289"/>
      <c r="M35" s="289"/>
      <c r="N35" s="289"/>
      <c r="O35" s="290"/>
    </row>
    <row r="36" spans="2:15" x14ac:dyDescent="0.2">
      <c r="B36" s="64">
        <v>9.1</v>
      </c>
      <c r="C36" s="65">
        <v>9.1999999999999993</v>
      </c>
      <c r="D36" s="65">
        <v>9.3000000000000007</v>
      </c>
      <c r="E36" s="65">
        <v>9.4</v>
      </c>
      <c r="F36" s="65">
        <v>9.5</v>
      </c>
      <c r="G36" s="66">
        <v>9.6</v>
      </c>
      <c r="H36" s="66">
        <v>9.6999999999999993</v>
      </c>
      <c r="I36" s="66">
        <v>9.8000000000000007</v>
      </c>
      <c r="J36" s="66">
        <v>9.9</v>
      </c>
      <c r="K36" s="67">
        <v>10.1</v>
      </c>
      <c r="L36" s="65">
        <v>10.199999999999999</v>
      </c>
      <c r="M36" s="65">
        <v>10.3</v>
      </c>
      <c r="N36" s="66">
        <v>10.4</v>
      </c>
      <c r="O36" s="68">
        <v>10.5</v>
      </c>
    </row>
    <row r="37" spans="2:15" ht="38.25" x14ac:dyDescent="0.2">
      <c r="B37" s="69" t="s">
        <v>63</v>
      </c>
      <c r="C37" s="70" t="s">
        <v>64</v>
      </c>
      <c r="D37" s="70" t="s">
        <v>65</v>
      </c>
      <c r="E37" s="70" t="s">
        <v>66</v>
      </c>
      <c r="F37" s="71" t="s">
        <v>67</v>
      </c>
      <c r="G37" s="72" t="s">
        <v>68</v>
      </c>
      <c r="H37" s="72" t="s">
        <v>69</v>
      </c>
      <c r="I37" s="72" t="s">
        <v>70</v>
      </c>
      <c r="J37" s="72" t="s">
        <v>71</v>
      </c>
      <c r="K37" s="73" t="s">
        <v>65</v>
      </c>
      <c r="L37" s="70" t="s">
        <v>72</v>
      </c>
      <c r="M37" s="70" t="s">
        <v>73</v>
      </c>
      <c r="N37" s="72" t="s">
        <v>74</v>
      </c>
      <c r="O37" s="74" t="s">
        <v>75</v>
      </c>
    </row>
    <row r="38" spans="2:15" x14ac:dyDescent="0.2">
      <c r="B38" s="75"/>
      <c r="C38" s="76"/>
      <c r="D38" s="77"/>
      <c r="E38" s="78">
        <v>0</v>
      </c>
      <c r="F38" s="78">
        <v>0</v>
      </c>
      <c r="G38" s="79">
        <f>SUM(E38:F38)</f>
        <v>0</v>
      </c>
      <c r="H38" s="80">
        <v>0</v>
      </c>
      <c r="I38" s="80">
        <v>0</v>
      </c>
      <c r="J38" s="81">
        <f t="shared" ref="J38:J43" si="0">SUM(G38:I38)</f>
        <v>0</v>
      </c>
      <c r="K38" s="82"/>
      <c r="L38" s="83">
        <v>0</v>
      </c>
      <c r="M38" s="84">
        <v>0</v>
      </c>
      <c r="N38" s="85">
        <v>0</v>
      </c>
      <c r="O38" s="86">
        <f>SUM(L38:N38)</f>
        <v>0</v>
      </c>
    </row>
    <row r="39" spans="2:15" x14ac:dyDescent="0.2">
      <c r="B39" s="87" t="s">
        <v>35</v>
      </c>
      <c r="C39" s="76"/>
      <c r="D39" s="88" t="s">
        <v>35</v>
      </c>
      <c r="E39" s="78">
        <v>0</v>
      </c>
      <c r="F39" s="89">
        <v>0</v>
      </c>
      <c r="G39" s="81">
        <f>SUM(E39:F39)</f>
        <v>0</v>
      </c>
      <c r="H39" s="80">
        <v>0</v>
      </c>
      <c r="I39" s="80">
        <v>0</v>
      </c>
      <c r="J39" s="81">
        <f t="shared" si="0"/>
        <v>0</v>
      </c>
      <c r="K39" s="90" t="s">
        <v>35</v>
      </c>
      <c r="L39" s="91">
        <v>0</v>
      </c>
      <c r="M39" s="92">
        <v>0</v>
      </c>
      <c r="N39" s="93">
        <v>0</v>
      </c>
      <c r="O39" s="94">
        <f>SUM(L39:N39)</f>
        <v>0</v>
      </c>
    </row>
    <row r="40" spans="2:15" x14ac:dyDescent="0.2">
      <c r="B40" s="75"/>
      <c r="C40" s="76"/>
      <c r="D40" s="77" t="s">
        <v>35</v>
      </c>
      <c r="E40" s="78">
        <v>0</v>
      </c>
      <c r="F40" s="78">
        <v>0</v>
      </c>
      <c r="G40" s="81">
        <f>SUM(E40:F40)</f>
        <v>0</v>
      </c>
      <c r="H40" s="80">
        <v>0</v>
      </c>
      <c r="I40" s="80">
        <v>0</v>
      </c>
      <c r="J40" s="81">
        <f t="shared" si="0"/>
        <v>0</v>
      </c>
      <c r="K40" s="90" t="s">
        <v>35</v>
      </c>
      <c r="L40" s="91">
        <v>0</v>
      </c>
      <c r="M40" s="92">
        <v>0</v>
      </c>
      <c r="N40" s="93">
        <v>0</v>
      </c>
      <c r="O40" s="94">
        <f>SUM(L40:N40)</f>
        <v>0</v>
      </c>
    </row>
    <row r="41" spans="2:15" x14ac:dyDescent="0.2">
      <c r="B41" s="87"/>
      <c r="C41" s="76"/>
      <c r="D41" s="88" t="s">
        <v>35</v>
      </c>
      <c r="E41" s="78">
        <v>0</v>
      </c>
      <c r="F41" s="78">
        <v>0</v>
      </c>
      <c r="G41" s="81">
        <f>SUM(E41:F41)</f>
        <v>0</v>
      </c>
      <c r="H41" s="80">
        <v>0</v>
      </c>
      <c r="I41" s="80">
        <v>0</v>
      </c>
      <c r="J41" s="81">
        <f t="shared" si="0"/>
        <v>0</v>
      </c>
      <c r="K41" s="82"/>
      <c r="L41" s="91">
        <v>0</v>
      </c>
      <c r="M41" s="92">
        <v>0</v>
      </c>
      <c r="N41" s="93">
        <v>0</v>
      </c>
      <c r="O41" s="94">
        <f>SUM(L41:N41)</f>
        <v>0</v>
      </c>
    </row>
    <row r="42" spans="2:15" ht="13.5" thickBot="1" x14ac:dyDescent="0.25">
      <c r="B42" s="95"/>
      <c r="C42" s="96"/>
      <c r="D42" s="97"/>
      <c r="E42" s="98">
        <v>0</v>
      </c>
      <c r="F42" s="98">
        <v>0</v>
      </c>
      <c r="G42" s="81">
        <f>SUM(E42:F42)</f>
        <v>0</v>
      </c>
      <c r="H42" s="99">
        <v>0</v>
      </c>
      <c r="I42" s="99">
        <v>0</v>
      </c>
      <c r="J42" s="81">
        <f t="shared" si="0"/>
        <v>0</v>
      </c>
      <c r="K42" s="100"/>
      <c r="L42" s="101">
        <v>0</v>
      </c>
      <c r="M42" s="102">
        <v>0</v>
      </c>
      <c r="N42" s="103">
        <v>0</v>
      </c>
      <c r="O42" s="94">
        <f>SUM(L42:N42)</f>
        <v>0</v>
      </c>
    </row>
    <row r="43" spans="2:15" ht="13.5" thickBot="1" x14ac:dyDescent="0.25">
      <c r="B43" s="267" t="s">
        <v>76</v>
      </c>
      <c r="C43" s="268"/>
      <c r="D43" s="269"/>
      <c r="E43" s="104">
        <f>SUM(E38:E42)</f>
        <v>0</v>
      </c>
      <c r="F43" s="104">
        <f>SUM(F38:F42)</f>
        <v>0</v>
      </c>
      <c r="G43" s="105">
        <f>SUM(G38:G42)</f>
        <v>0</v>
      </c>
      <c r="H43" s="106">
        <f>SUM(H38:H42)</f>
        <v>0</v>
      </c>
      <c r="I43" s="106">
        <f>SUM(I38:I42)</f>
        <v>0</v>
      </c>
      <c r="J43" s="107">
        <f t="shared" si="0"/>
        <v>0</v>
      </c>
      <c r="K43" s="108"/>
      <c r="L43" s="109">
        <f>SUM(L39:L42)</f>
        <v>0</v>
      </c>
      <c r="M43" s="110">
        <f>SUM(M39:M42)</f>
        <v>0</v>
      </c>
      <c r="N43" s="110">
        <f>SUM(N39:N42)</f>
        <v>0</v>
      </c>
      <c r="O43" s="111">
        <f>SUM(O38:O42)</f>
        <v>0</v>
      </c>
    </row>
  </sheetData>
  <sheetProtection selectLockedCells="1"/>
  <mergeCells count="49">
    <mergeCell ref="C8:D8"/>
    <mergeCell ref="C7:D7"/>
    <mergeCell ref="M27:O27"/>
    <mergeCell ref="M28:O28"/>
    <mergeCell ref="M26:O26"/>
    <mergeCell ref="K24:K25"/>
    <mergeCell ref="C10:D10"/>
    <mergeCell ref="L15:Q15"/>
    <mergeCell ref="L17:M17"/>
    <mergeCell ref="B15:K15"/>
    <mergeCell ref="D23:J23"/>
    <mergeCell ref="B22:C22"/>
    <mergeCell ref="K35:O35"/>
    <mergeCell ref="B34:J34"/>
    <mergeCell ref="K34:O34"/>
    <mergeCell ref="M29:O29"/>
    <mergeCell ref="M30:O30"/>
    <mergeCell ref="B43:D43"/>
    <mergeCell ref="P18:Q18"/>
    <mergeCell ref="P19:Q19"/>
    <mergeCell ref="P20:Q20"/>
    <mergeCell ref="L18:M18"/>
    <mergeCell ref="P21:Q21"/>
    <mergeCell ref="P22:Q22"/>
    <mergeCell ref="P23:Q23"/>
    <mergeCell ref="L19:M19"/>
    <mergeCell ref="L20:M20"/>
    <mergeCell ref="D31:J31"/>
    <mergeCell ref="B32:J32"/>
    <mergeCell ref="M31:O31"/>
    <mergeCell ref="D30:J30"/>
    <mergeCell ref="B21:C21"/>
    <mergeCell ref="B35:J35"/>
    <mergeCell ref="B2:R2"/>
    <mergeCell ref="P31:Q31"/>
    <mergeCell ref="P30:Q30"/>
    <mergeCell ref="P26:Q26"/>
    <mergeCell ref="P27:Q27"/>
    <mergeCell ref="P28:Q28"/>
    <mergeCell ref="P29:Q29"/>
    <mergeCell ref="R12:R13"/>
    <mergeCell ref="B16:K16"/>
    <mergeCell ref="L16:Q16"/>
    <mergeCell ref="P17:Q17"/>
    <mergeCell ref="R14:R17"/>
    <mergeCell ref="C6:D6"/>
    <mergeCell ref="C5:D5"/>
    <mergeCell ref="M23:O23"/>
    <mergeCell ref="C9:D9"/>
  </mergeCells>
  <pageMargins left="0.61" right="0.59" top="0.56000000000000005" bottom="0.54" header="0.3" footer="0.3"/>
  <pageSetup scale="61" orientation="landscape" r:id="rId1"/>
  <headerFooter>
    <oddFooter>&amp;LPart 2 Detail&amp;R&amp;F (02/17)</oddFooter>
  </headerFooter>
  <colBreaks count="1" manualBreakCount="1">
    <brk id="18" max="1048575" man="1"/>
  </colBreaks>
  <ignoredErrors>
    <ignoredError sqref="P30 K30"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A7B46-6B6F-4BEA-B4FB-BC1FB18A9B8C}">
  <dimension ref="B2:N33"/>
  <sheetViews>
    <sheetView showGridLines="0" showRowColHeaders="0" tabSelected="1" zoomScaleNormal="100" workbookViewId="0">
      <selection activeCell="I41" sqref="I41"/>
    </sheetView>
  </sheetViews>
  <sheetFormatPr defaultColWidth="9.140625" defaultRowHeight="12.75" x14ac:dyDescent="0.2"/>
  <cols>
    <col min="1" max="1" width="4.85546875" style="113" customWidth="1"/>
    <col min="2" max="2" width="9.140625" style="113"/>
    <col min="3" max="3" width="12.28515625" style="113" customWidth="1"/>
    <col min="4" max="4" width="17.7109375" style="113" customWidth="1"/>
    <col min="5" max="7" width="12.5703125" style="113" customWidth="1"/>
    <col min="8" max="11" width="15.85546875" style="113" customWidth="1"/>
    <col min="12" max="12" width="18" style="113" customWidth="1"/>
    <col min="13" max="13" width="17" style="113" customWidth="1"/>
    <col min="14" max="14" width="4.28515625" style="113" customWidth="1"/>
    <col min="15" max="16384" width="9.140625" style="113"/>
  </cols>
  <sheetData>
    <row r="2" spans="2:14" ht="15.75" x14ac:dyDescent="0.25">
      <c r="B2" s="312" t="s">
        <v>50</v>
      </c>
      <c r="C2" s="312"/>
      <c r="D2" s="312"/>
      <c r="E2" s="312"/>
      <c r="F2" s="312"/>
      <c r="G2" s="312"/>
      <c r="H2" s="312"/>
      <c r="I2" s="312"/>
      <c r="J2" s="312"/>
      <c r="K2" s="312"/>
      <c r="L2" s="312"/>
      <c r="M2" s="312"/>
      <c r="N2" s="116"/>
    </row>
    <row r="3" spans="2:14" ht="15.75" x14ac:dyDescent="0.25">
      <c r="B3" s="121"/>
      <c r="C3" s="121"/>
      <c r="D3" s="162"/>
      <c r="E3" s="162"/>
      <c r="F3" s="162"/>
      <c r="G3" s="162"/>
      <c r="H3" s="162"/>
      <c r="I3" s="162"/>
      <c r="J3" s="162"/>
      <c r="K3" s="162"/>
      <c r="L3" s="162"/>
      <c r="M3" s="162"/>
    </row>
    <row r="4" spans="2:14" ht="15.75" x14ac:dyDescent="0.25">
      <c r="B4" s="121"/>
      <c r="C4" s="121"/>
      <c r="D4" s="163"/>
      <c r="E4" s="163"/>
      <c r="F4" s="163"/>
      <c r="G4" s="163"/>
      <c r="H4" s="163"/>
      <c r="I4" s="163"/>
      <c r="J4" s="163"/>
      <c r="K4" s="163"/>
      <c r="L4" s="163"/>
      <c r="M4" s="162"/>
    </row>
    <row r="5" spans="2:14" ht="15.75" x14ac:dyDescent="0.25">
      <c r="B5" s="121"/>
      <c r="C5" s="121"/>
      <c r="D5" s="162"/>
      <c r="E5" s="162"/>
      <c r="F5" s="162"/>
      <c r="G5" s="162"/>
      <c r="H5" s="162"/>
      <c r="I5" s="162"/>
      <c r="J5" s="164"/>
      <c r="K5" s="164"/>
      <c r="L5" s="164"/>
      <c r="M5" s="164"/>
    </row>
    <row r="6" spans="2:14" x14ac:dyDescent="0.2">
      <c r="B6" s="122"/>
      <c r="C6" s="122"/>
      <c r="D6" s="122"/>
      <c r="E6" s="165"/>
      <c r="F6" s="165"/>
      <c r="G6" s="164"/>
      <c r="H6" s="164"/>
      <c r="I6" s="164"/>
      <c r="J6" s="164"/>
      <c r="K6" s="164"/>
      <c r="L6" s="164"/>
      <c r="M6" s="165"/>
    </row>
    <row r="7" spans="2:14" x14ac:dyDescent="0.2">
      <c r="B7" s="313" t="s">
        <v>82</v>
      </c>
      <c r="C7" s="313"/>
      <c r="D7" s="314"/>
      <c r="E7" s="314"/>
      <c r="F7" s="165"/>
      <c r="G7" s="164"/>
      <c r="H7" s="164"/>
      <c r="I7" s="164"/>
      <c r="J7" s="164"/>
      <c r="K7" s="164"/>
      <c r="L7" s="164"/>
      <c r="M7" s="124"/>
    </row>
    <row r="8" spans="2:14" x14ac:dyDescent="0.2">
      <c r="B8" s="313" t="s">
        <v>83</v>
      </c>
      <c r="C8" s="313"/>
      <c r="D8" s="315"/>
      <c r="E8" s="315"/>
      <c r="F8" s="165"/>
      <c r="G8" s="164"/>
      <c r="H8" s="164"/>
      <c r="I8" s="164"/>
      <c r="J8" s="164"/>
      <c r="K8" s="164"/>
      <c r="L8" s="164"/>
      <c r="M8" s="125"/>
    </row>
    <row r="9" spans="2:14" x14ac:dyDescent="0.2">
      <c r="B9" s="313" t="s">
        <v>84</v>
      </c>
      <c r="C9" s="313"/>
      <c r="D9" s="316"/>
      <c r="E9" s="316"/>
      <c r="F9" s="165"/>
      <c r="G9" s="164"/>
      <c r="H9" s="164"/>
      <c r="I9" s="164"/>
      <c r="J9" s="164"/>
      <c r="K9" s="164"/>
      <c r="L9" s="164"/>
      <c r="M9" s="125"/>
      <c r="N9" s="125"/>
    </row>
    <row r="10" spans="2:14" x14ac:dyDescent="0.2">
      <c r="B10" s="313" t="s">
        <v>103</v>
      </c>
      <c r="C10" s="313"/>
      <c r="D10" s="325"/>
      <c r="E10" s="325"/>
      <c r="F10" s="165"/>
      <c r="G10" s="164"/>
      <c r="H10" s="164"/>
      <c r="I10" s="164"/>
      <c r="J10" s="164"/>
      <c r="K10" s="164"/>
      <c r="L10" s="164"/>
      <c r="M10" s="125"/>
      <c r="N10" s="125"/>
    </row>
    <row r="11" spans="2:14" x14ac:dyDescent="0.2">
      <c r="B11" s="313" t="s">
        <v>104</v>
      </c>
      <c r="C11" s="313"/>
      <c r="D11" s="316"/>
      <c r="E11" s="316"/>
      <c r="F11" s="165"/>
      <c r="G11" s="164"/>
      <c r="H11" s="164"/>
      <c r="I11" s="164"/>
      <c r="J11" s="164"/>
      <c r="K11" s="164"/>
      <c r="L11" s="164"/>
      <c r="M11" s="125"/>
    </row>
    <row r="12" spans="2:14" x14ac:dyDescent="0.2">
      <c r="F12" s="165"/>
      <c r="G12" s="164"/>
      <c r="H12" s="164"/>
      <c r="I12" s="164"/>
      <c r="J12" s="164"/>
      <c r="K12" s="164"/>
      <c r="L12" s="164"/>
      <c r="M12" s="125"/>
    </row>
    <row r="13" spans="2:14" ht="13.5" thickBot="1" x14ac:dyDescent="0.25">
      <c r="B13" s="165"/>
      <c r="C13" s="165"/>
      <c r="D13" s="165"/>
      <c r="E13" s="165"/>
      <c r="F13" s="126"/>
      <c r="G13" s="165"/>
      <c r="H13" s="165"/>
      <c r="I13" s="165"/>
      <c r="J13" s="165"/>
      <c r="K13" s="165"/>
      <c r="L13" s="165"/>
      <c r="M13" s="165"/>
    </row>
    <row r="14" spans="2:14" x14ac:dyDescent="0.2">
      <c r="B14" s="317" t="s">
        <v>105</v>
      </c>
      <c r="C14" s="318"/>
      <c r="D14" s="318"/>
      <c r="E14" s="318"/>
      <c r="F14" s="318"/>
      <c r="G14" s="318"/>
      <c r="H14" s="318"/>
      <c r="I14" s="318"/>
      <c r="J14" s="318"/>
      <c r="K14" s="318"/>
      <c r="L14" s="318"/>
      <c r="M14" s="319"/>
    </row>
    <row r="15" spans="2:14" ht="12.75" customHeight="1" x14ac:dyDescent="0.2">
      <c r="B15" s="320" t="s">
        <v>85</v>
      </c>
      <c r="C15" s="321"/>
      <c r="D15" s="321"/>
      <c r="E15" s="321"/>
      <c r="F15" s="321"/>
      <c r="G15" s="321"/>
      <c r="H15" s="321"/>
      <c r="I15" s="321"/>
      <c r="J15" s="321"/>
      <c r="K15" s="321"/>
      <c r="L15" s="321"/>
      <c r="M15" s="322"/>
    </row>
    <row r="16" spans="2:14" x14ac:dyDescent="0.2">
      <c r="B16" s="327">
        <v>6.1</v>
      </c>
      <c r="C16" s="327">
        <v>6.2</v>
      </c>
      <c r="D16" s="327">
        <v>6.3</v>
      </c>
      <c r="E16" s="327">
        <v>6.4</v>
      </c>
      <c r="F16" s="327">
        <v>6.5</v>
      </c>
      <c r="G16" s="327">
        <v>6.6</v>
      </c>
      <c r="H16" s="327">
        <v>6.7</v>
      </c>
      <c r="I16" s="327">
        <v>6.8</v>
      </c>
      <c r="J16" s="327">
        <v>6.9</v>
      </c>
      <c r="K16" s="127" t="s">
        <v>106</v>
      </c>
      <c r="L16" s="127">
        <v>6.11</v>
      </c>
      <c r="M16" s="128">
        <v>6.12</v>
      </c>
    </row>
    <row r="17" spans="2:13" ht="25.5" x14ac:dyDescent="0.2">
      <c r="B17" s="129" t="s">
        <v>86</v>
      </c>
      <c r="C17" s="130" t="s">
        <v>87</v>
      </c>
      <c r="D17" s="130" t="s">
        <v>32</v>
      </c>
      <c r="E17" s="130" t="s">
        <v>33</v>
      </c>
      <c r="F17" s="130" t="s">
        <v>34</v>
      </c>
      <c r="G17" s="130" t="s">
        <v>88</v>
      </c>
      <c r="H17" s="130" t="s">
        <v>89</v>
      </c>
      <c r="I17" s="131" t="s">
        <v>90</v>
      </c>
      <c r="J17" s="131" t="s">
        <v>56</v>
      </c>
      <c r="K17" s="131" t="s">
        <v>91</v>
      </c>
      <c r="L17" s="131" t="s">
        <v>14</v>
      </c>
      <c r="M17" s="132" t="s">
        <v>92</v>
      </c>
    </row>
    <row r="18" spans="2:13" ht="20.25" customHeight="1" x14ac:dyDescent="0.2">
      <c r="B18" s="133" t="s">
        <v>80</v>
      </c>
      <c r="C18" s="134">
        <v>0</v>
      </c>
      <c r="D18" s="135">
        <v>0</v>
      </c>
      <c r="E18" s="136" t="s">
        <v>35</v>
      </c>
      <c r="F18" s="137">
        <v>0</v>
      </c>
      <c r="G18" s="138">
        <v>0</v>
      </c>
      <c r="H18" s="138">
        <v>0</v>
      </c>
      <c r="I18" s="139">
        <v>0</v>
      </c>
      <c r="J18" s="139">
        <v>0</v>
      </c>
      <c r="K18" s="140">
        <f>SUM(G18:J18)</f>
        <v>0</v>
      </c>
      <c r="L18" s="141">
        <f>-0.05*G18</f>
        <v>0</v>
      </c>
      <c r="M18" s="142">
        <f t="shared" ref="M18:M30" si="0">SUM(K18:L18)</f>
        <v>0</v>
      </c>
    </row>
    <row r="19" spans="2:13" ht="20.25" customHeight="1" x14ac:dyDescent="0.2">
      <c r="B19" s="133" t="s">
        <v>81</v>
      </c>
      <c r="C19" s="134">
        <v>0</v>
      </c>
      <c r="D19" s="135">
        <v>0</v>
      </c>
      <c r="E19" s="136" t="s">
        <v>35</v>
      </c>
      <c r="F19" s="137">
        <v>0</v>
      </c>
      <c r="G19" s="138">
        <v>0</v>
      </c>
      <c r="H19" s="138">
        <v>0</v>
      </c>
      <c r="I19" s="139">
        <v>0</v>
      </c>
      <c r="J19" s="139">
        <v>0</v>
      </c>
      <c r="K19" s="140">
        <f t="shared" ref="K19:K30" si="1">SUM(G19:J19)</f>
        <v>0</v>
      </c>
      <c r="L19" s="141">
        <f t="shared" ref="L19:L30" si="2">-0.05*G19</f>
        <v>0</v>
      </c>
      <c r="M19" s="142">
        <f t="shared" si="0"/>
        <v>0</v>
      </c>
    </row>
    <row r="20" spans="2:13" ht="20.25" customHeight="1" x14ac:dyDescent="0.2">
      <c r="B20" s="133" t="s">
        <v>35</v>
      </c>
      <c r="C20" s="134">
        <v>0</v>
      </c>
      <c r="D20" s="135" t="s">
        <v>35</v>
      </c>
      <c r="E20" s="136" t="s">
        <v>35</v>
      </c>
      <c r="F20" s="137"/>
      <c r="G20" s="143">
        <v>0</v>
      </c>
      <c r="H20" s="138">
        <v>0</v>
      </c>
      <c r="I20" s="139">
        <v>0</v>
      </c>
      <c r="J20" s="139">
        <v>0</v>
      </c>
      <c r="K20" s="140">
        <f t="shared" si="1"/>
        <v>0</v>
      </c>
      <c r="L20" s="141">
        <f t="shared" si="2"/>
        <v>0</v>
      </c>
      <c r="M20" s="142">
        <f t="shared" si="0"/>
        <v>0</v>
      </c>
    </row>
    <row r="21" spans="2:13" ht="20.25" customHeight="1" x14ac:dyDescent="0.2">
      <c r="B21" s="133" t="s">
        <v>35</v>
      </c>
      <c r="C21" s="134">
        <v>0</v>
      </c>
      <c r="D21" s="135" t="s">
        <v>35</v>
      </c>
      <c r="E21" s="136" t="s">
        <v>35</v>
      </c>
      <c r="F21" s="137">
        <v>0</v>
      </c>
      <c r="G21" s="143">
        <v>0</v>
      </c>
      <c r="H21" s="138">
        <v>0</v>
      </c>
      <c r="I21" s="139">
        <v>0</v>
      </c>
      <c r="J21" s="139">
        <v>0</v>
      </c>
      <c r="K21" s="140">
        <f t="shared" si="1"/>
        <v>0</v>
      </c>
      <c r="L21" s="141">
        <f t="shared" si="2"/>
        <v>0</v>
      </c>
      <c r="M21" s="142">
        <f t="shared" si="0"/>
        <v>0</v>
      </c>
    </row>
    <row r="22" spans="2:13" ht="20.25" customHeight="1" x14ac:dyDescent="0.2">
      <c r="B22" s="133" t="s">
        <v>35</v>
      </c>
      <c r="C22" s="134">
        <v>0</v>
      </c>
      <c r="D22" s="135" t="s">
        <v>35</v>
      </c>
      <c r="E22" s="136">
        <v>0</v>
      </c>
      <c r="F22" s="137">
        <v>0</v>
      </c>
      <c r="G22" s="138">
        <v>0</v>
      </c>
      <c r="H22" s="138">
        <v>0</v>
      </c>
      <c r="I22" s="139">
        <v>0</v>
      </c>
      <c r="J22" s="139">
        <v>0</v>
      </c>
      <c r="K22" s="140">
        <f t="shared" si="1"/>
        <v>0</v>
      </c>
      <c r="L22" s="141">
        <f t="shared" si="2"/>
        <v>0</v>
      </c>
      <c r="M22" s="142">
        <f t="shared" si="0"/>
        <v>0</v>
      </c>
    </row>
    <row r="23" spans="2:13" ht="20.25" customHeight="1" x14ac:dyDescent="0.2">
      <c r="B23" s="133" t="s">
        <v>35</v>
      </c>
      <c r="C23" s="134">
        <v>0</v>
      </c>
      <c r="D23" s="135" t="s">
        <v>35</v>
      </c>
      <c r="E23" s="144">
        <v>0</v>
      </c>
      <c r="F23" s="137"/>
      <c r="G23" s="143">
        <v>0</v>
      </c>
      <c r="H23" s="138">
        <v>0</v>
      </c>
      <c r="I23" s="139">
        <v>0</v>
      </c>
      <c r="J23" s="139">
        <v>0</v>
      </c>
      <c r="K23" s="140">
        <f t="shared" si="1"/>
        <v>0</v>
      </c>
      <c r="L23" s="141">
        <f t="shared" si="2"/>
        <v>0</v>
      </c>
      <c r="M23" s="142">
        <f t="shared" si="0"/>
        <v>0</v>
      </c>
    </row>
    <row r="24" spans="2:13" ht="20.25" customHeight="1" x14ac:dyDescent="0.2">
      <c r="B24" s="133" t="s">
        <v>35</v>
      </c>
      <c r="C24" s="134">
        <v>0</v>
      </c>
      <c r="D24" s="136" t="s">
        <v>35</v>
      </c>
      <c r="E24" s="144">
        <v>0</v>
      </c>
      <c r="F24" s="137"/>
      <c r="G24" s="143">
        <v>0</v>
      </c>
      <c r="H24" s="138">
        <v>0</v>
      </c>
      <c r="I24" s="139">
        <v>0</v>
      </c>
      <c r="J24" s="139">
        <v>0</v>
      </c>
      <c r="K24" s="140">
        <f t="shared" si="1"/>
        <v>0</v>
      </c>
      <c r="L24" s="141">
        <f t="shared" si="2"/>
        <v>0</v>
      </c>
      <c r="M24" s="142">
        <f t="shared" si="0"/>
        <v>0</v>
      </c>
    </row>
    <row r="25" spans="2:13" ht="20.25" customHeight="1" x14ac:dyDescent="0.2">
      <c r="B25" s="133" t="s">
        <v>35</v>
      </c>
      <c r="C25" s="134">
        <v>0</v>
      </c>
      <c r="D25" s="136" t="s">
        <v>35</v>
      </c>
      <c r="E25" s="145">
        <v>0</v>
      </c>
      <c r="F25" s="137"/>
      <c r="G25" s="138">
        <v>0</v>
      </c>
      <c r="H25" s="138">
        <v>0</v>
      </c>
      <c r="I25" s="139">
        <v>0</v>
      </c>
      <c r="J25" s="139">
        <v>0</v>
      </c>
      <c r="K25" s="140">
        <f t="shared" si="1"/>
        <v>0</v>
      </c>
      <c r="L25" s="141">
        <f t="shared" si="2"/>
        <v>0</v>
      </c>
      <c r="M25" s="142">
        <f t="shared" si="0"/>
        <v>0</v>
      </c>
    </row>
    <row r="26" spans="2:13" ht="20.25" customHeight="1" x14ac:dyDescent="0.2">
      <c r="B26" s="133" t="s">
        <v>35</v>
      </c>
      <c r="C26" s="134">
        <v>0</v>
      </c>
      <c r="D26" s="136" t="s">
        <v>35</v>
      </c>
      <c r="E26" s="145">
        <v>0</v>
      </c>
      <c r="F26" s="137"/>
      <c r="G26" s="138">
        <v>0</v>
      </c>
      <c r="H26" s="138">
        <v>0</v>
      </c>
      <c r="I26" s="139">
        <v>0</v>
      </c>
      <c r="J26" s="139">
        <v>0</v>
      </c>
      <c r="K26" s="140">
        <f t="shared" si="1"/>
        <v>0</v>
      </c>
      <c r="L26" s="141">
        <f t="shared" si="2"/>
        <v>0</v>
      </c>
      <c r="M26" s="142">
        <f t="shared" si="0"/>
        <v>0</v>
      </c>
    </row>
    <row r="27" spans="2:13" ht="20.25" customHeight="1" x14ac:dyDescent="0.2">
      <c r="B27" s="133" t="s">
        <v>35</v>
      </c>
      <c r="C27" s="134">
        <v>0</v>
      </c>
      <c r="D27" s="136" t="s">
        <v>35</v>
      </c>
      <c r="E27" s="145">
        <v>0</v>
      </c>
      <c r="F27" s="137"/>
      <c r="G27" s="138">
        <v>0</v>
      </c>
      <c r="H27" s="138">
        <v>0</v>
      </c>
      <c r="I27" s="139">
        <v>0</v>
      </c>
      <c r="J27" s="139">
        <v>0</v>
      </c>
      <c r="K27" s="140">
        <f t="shared" si="1"/>
        <v>0</v>
      </c>
      <c r="L27" s="141">
        <f t="shared" si="2"/>
        <v>0</v>
      </c>
      <c r="M27" s="142">
        <f t="shared" si="0"/>
        <v>0</v>
      </c>
    </row>
    <row r="28" spans="2:13" ht="20.25" customHeight="1" x14ac:dyDescent="0.2">
      <c r="B28" s="133"/>
      <c r="C28" s="134"/>
      <c r="D28" s="146"/>
      <c r="E28" s="147"/>
      <c r="F28" s="148"/>
      <c r="G28" s="138"/>
      <c r="H28" s="138"/>
      <c r="I28" s="139"/>
      <c r="J28" s="139"/>
      <c r="K28" s="140">
        <f t="shared" si="1"/>
        <v>0</v>
      </c>
      <c r="L28" s="141">
        <f t="shared" si="2"/>
        <v>0</v>
      </c>
      <c r="M28" s="142">
        <f t="shared" si="0"/>
        <v>0</v>
      </c>
    </row>
    <row r="29" spans="2:13" ht="20.25" customHeight="1" x14ac:dyDescent="0.2">
      <c r="B29" s="133"/>
      <c r="C29" s="134"/>
      <c r="D29" s="146"/>
      <c r="E29" s="147"/>
      <c r="F29" s="148"/>
      <c r="G29" s="138"/>
      <c r="H29" s="138"/>
      <c r="I29" s="139"/>
      <c r="J29" s="139"/>
      <c r="K29" s="140">
        <f t="shared" si="1"/>
        <v>0</v>
      </c>
      <c r="L29" s="141">
        <f t="shared" si="2"/>
        <v>0</v>
      </c>
      <c r="M29" s="142">
        <f t="shared" si="0"/>
        <v>0</v>
      </c>
    </row>
    <row r="30" spans="2:13" ht="13.5" thickBot="1" x14ac:dyDescent="0.25">
      <c r="B30" s="149"/>
      <c r="C30" s="150"/>
      <c r="D30" s="151"/>
      <c r="E30" s="152"/>
      <c r="F30" s="153"/>
      <c r="G30" s="154"/>
      <c r="H30" s="154"/>
      <c r="I30" s="155"/>
      <c r="J30" s="155"/>
      <c r="K30" s="156">
        <f t="shared" si="1"/>
        <v>0</v>
      </c>
      <c r="L30" s="157">
        <f t="shared" si="2"/>
        <v>0</v>
      </c>
      <c r="M30" s="158">
        <f t="shared" si="0"/>
        <v>0</v>
      </c>
    </row>
    <row r="31" spans="2:13" ht="13.5" thickBot="1" x14ac:dyDescent="0.25">
      <c r="B31" s="323" t="s">
        <v>107</v>
      </c>
      <c r="C31" s="324"/>
      <c r="D31" s="324"/>
      <c r="E31" s="324"/>
      <c r="F31" s="324"/>
      <c r="G31" s="159">
        <f>SUM(G18:G30)</f>
        <v>0</v>
      </c>
      <c r="H31" s="159">
        <f t="shared" ref="H31:M31" si="3">SUM(H18:H30)</f>
        <v>0</v>
      </c>
      <c r="I31" s="159">
        <f t="shared" si="3"/>
        <v>0</v>
      </c>
      <c r="J31" s="159">
        <f t="shared" si="3"/>
        <v>0</v>
      </c>
      <c r="K31" s="159">
        <f t="shared" si="3"/>
        <v>0</v>
      </c>
      <c r="L31" s="160">
        <f t="shared" si="3"/>
        <v>0</v>
      </c>
      <c r="M31" s="161">
        <f t="shared" si="3"/>
        <v>0</v>
      </c>
    </row>
    <row r="32" spans="2:13" x14ac:dyDescent="0.2">
      <c r="B32" s="123"/>
      <c r="C32" s="123"/>
      <c r="D32" s="123"/>
      <c r="E32" s="123"/>
      <c r="F32" s="123"/>
      <c r="G32" s="123"/>
      <c r="H32" s="123"/>
      <c r="I32" s="123"/>
      <c r="J32" s="123"/>
      <c r="K32" s="123"/>
      <c r="L32" s="123"/>
      <c r="M32" s="123"/>
    </row>
    <row r="33" spans="2:13" x14ac:dyDescent="0.2">
      <c r="B33" s="123"/>
      <c r="C33" s="123"/>
      <c r="D33" s="123"/>
      <c r="E33" s="123"/>
      <c r="F33" s="123"/>
      <c r="G33" s="123"/>
      <c r="H33" s="123"/>
      <c r="I33" s="123"/>
      <c r="J33" s="123"/>
      <c r="K33" s="123"/>
      <c r="L33" s="123"/>
      <c r="M33" s="123"/>
    </row>
  </sheetData>
  <mergeCells count="14">
    <mergeCell ref="B9:C9"/>
    <mergeCell ref="D9:E9"/>
    <mergeCell ref="B14:M14"/>
    <mergeCell ref="B15:M15"/>
    <mergeCell ref="B31:F31"/>
    <mergeCell ref="B10:C10"/>
    <mergeCell ref="D10:E10"/>
    <mergeCell ref="B11:C11"/>
    <mergeCell ref="D11:E11"/>
    <mergeCell ref="B2:M2"/>
    <mergeCell ref="B7:C7"/>
    <mergeCell ref="D7:E7"/>
    <mergeCell ref="B8:C8"/>
    <mergeCell ref="D8:E8"/>
  </mergeCells>
  <pageMargins left="0.7" right="0.7" top="0.75" bottom="0.75" header="0.3" footer="0.3"/>
  <pageSetup scale="7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Summary LH_Cat SWOs</vt:lpstr>
      <vt:lpstr>Detail LH_Cat SWO</vt:lpstr>
      <vt:lpstr>Report LH_Cat SWOs</vt:lpstr>
      <vt:lpstr>'Detail LH_Cat SWO'!Print_Area</vt:lpstr>
      <vt:lpstr>'Report LH_Cat SWOs'!Print_Area</vt:lpstr>
    </vt:vector>
  </TitlesOfParts>
  <Company>JPL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JPL</dc:creator>
  <cp:lastModifiedBy>Gunarto, Albert A (US 1433)</cp:lastModifiedBy>
  <cp:lastPrinted>2021-09-28T16:11:31Z</cp:lastPrinted>
  <dcterms:created xsi:type="dcterms:W3CDTF">2016-02-29T22:04:18Z</dcterms:created>
  <dcterms:modified xsi:type="dcterms:W3CDTF">2023-02-07T22:12:16Z</dcterms:modified>
</cp:coreProperties>
</file>